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HAVERO\OneDrive - GROUPE ATLANTIC\Escritorio\"/>
    </mc:Choice>
  </mc:AlternateContent>
  <xr:revisionPtr revIDLastSave="0" documentId="13_ncr:1_{4D2C92B8-0242-414B-AC67-BF2B2671DBEF}" xr6:coauthVersionLast="47" xr6:coauthVersionMax="47" xr10:uidLastSave="{00000000-0000-0000-0000-000000000000}"/>
  <bookViews>
    <workbookView xWindow="-110" yWindow="-110" windowWidth="19420" windowHeight="10300" xr2:uid="{09F86D93-FA24-4A9A-B47B-55CF1412E782}"/>
  </bookViews>
  <sheets>
    <sheet name="THERMOR" sheetId="5" r:id="rId1"/>
    <sheet name="Hoja1" sheetId="6" r:id="rId2"/>
  </sheets>
  <definedNames>
    <definedName name="_xlnm._FilterDatabase" localSheetId="0" hidden="1">THERMOR!$A$8:$F$8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7" i="5" l="1"/>
  <c r="F63" i="5"/>
  <c r="F62" i="5"/>
  <c r="F74" i="5"/>
  <c r="F75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4" i="5"/>
  <c r="F65" i="5"/>
  <c r="F66" i="5"/>
  <c r="F68" i="5"/>
  <c r="F69" i="5"/>
  <c r="F70" i="5"/>
  <c r="F71" i="5"/>
  <c r="F72" i="5"/>
  <c r="F73" i="5"/>
  <c r="F76" i="5"/>
  <c r="F77" i="5"/>
  <c r="F78" i="5"/>
  <c r="F79" i="5"/>
  <c r="F80" i="5"/>
  <c r="F81" i="5"/>
  <c r="F82" i="5"/>
  <c r="F83" i="5"/>
  <c r="G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 TELLO</author>
  </authors>
  <commentList>
    <comment ref="B2" authorId="0" shapeId="0" xr:uid="{10A2F403-941A-43F0-A074-305F3CE83A30}">
      <text>
        <r>
          <rPr>
            <sz val="9"/>
            <color indexed="81"/>
            <rFont val="Tahoma"/>
            <family val="2"/>
          </rPr>
          <t xml:space="preserve">introducir numero de pedido
</t>
        </r>
      </text>
    </comment>
  </commentList>
</comments>
</file>

<file path=xl/sharedStrings.xml><?xml version="1.0" encoding="utf-8"?>
<sst xmlns="http://schemas.openxmlformats.org/spreadsheetml/2006/main" count="161" uniqueCount="91">
  <si>
    <t>PALETS TOTALES</t>
  </si>
  <si>
    <t>PEDIDO NUMERO</t>
  </si>
  <si>
    <t>FECHA</t>
  </si>
  <si>
    <t>PALETS</t>
  </si>
  <si>
    <t>PRODUCTO</t>
  </si>
  <si>
    <t>CÓDIGO</t>
  </si>
  <si>
    <t>DESCRIPCIÓN</t>
  </si>
  <si>
    <t>UNIDADES POR PALET</t>
  </si>
  <si>
    <t>UNIDADES PEDIDO</t>
  </si>
  <si>
    <t>TERMO</t>
  </si>
  <si>
    <t>CONCEPT N4 15L</t>
  </si>
  <si>
    <t>CONCEPT N4 30L</t>
  </si>
  <si>
    <t>CONCEPT N4 50L</t>
  </si>
  <si>
    <t>CONCEPT N4 80L</t>
  </si>
  <si>
    <t>CONCEPT N4 100L</t>
  </si>
  <si>
    <t>CONCEPT N4 150 L</t>
  </si>
  <si>
    <t>CONCEPT N4 200 L</t>
  </si>
  <si>
    <t>CONCEPT N4  50 HZ</t>
  </si>
  <si>
    <t>CONCEPT N4 80 HZ</t>
  </si>
  <si>
    <t>CONCEPT N4 100 HZ</t>
  </si>
  <si>
    <t>CONCEPT N4 150 HZ</t>
  </si>
  <si>
    <t>CONCEPT N4 200 HZ</t>
  </si>
  <si>
    <t>CONCEPT SLIM 15</t>
  </si>
  <si>
    <t>CONCEPT SLIM 30</t>
  </si>
  <si>
    <t>CONCEPT SLIM 50</t>
  </si>
  <si>
    <t>COMPACT 15L</t>
  </si>
  <si>
    <t>COMPACT 30L</t>
  </si>
  <si>
    <t xml:space="preserve">GZT 500 </t>
  </si>
  <si>
    <t>Slim CERAMICS 30L</t>
  </si>
  <si>
    <t>Slim CERAMICS 50L</t>
  </si>
  <si>
    <t>Slim CERAMICS 80L</t>
  </si>
  <si>
    <t>Ceramics PRO 50</t>
  </si>
  <si>
    <t>Ceramics PRO 75</t>
  </si>
  <si>
    <t>Ceramics PRO 100</t>
  </si>
  <si>
    <t>Ceramics PRO 150</t>
  </si>
  <si>
    <t>Ceramics PRO 200</t>
  </si>
  <si>
    <t>CERAMICS DIGITAL 50</t>
  </si>
  <si>
    <t>CERAMICS DIGITAL 80</t>
  </si>
  <si>
    <t>CERAMICS DIGITAL 100</t>
  </si>
  <si>
    <t>FS CERAMICS 200</t>
  </si>
  <si>
    <t>FS CERAMICS 300</t>
  </si>
  <si>
    <t>ONIX CONNECT 30L</t>
  </si>
  <si>
    <t>ONIX CONNECT 50L</t>
  </si>
  <si>
    <t>ONIX CONNECT 80L</t>
  </si>
  <si>
    <t>ONIX CONNECT100L</t>
  </si>
  <si>
    <t>DURALIS 75</t>
  </si>
  <si>
    <t>DURALIS 100</t>
  </si>
  <si>
    <t>DURALIS 150</t>
  </si>
  <si>
    <t>DURALIS 200</t>
  </si>
  <si>
    <t>ACUMULADORES</t>
  </si>
  <si>
    <t>IAV 80L</t>
  </si>
  <si>
    <t>IAV 100L</t>
  </si>
  <si>
    <t>IAV 150L</t>
  </si>
  <si>
    <t>IAV 200L</t>
  </si>
  <si>
    <t>IAM 80L</t>
  </si>
  <si>
    <t>IAM 100L</t>
  </si>
  <si>
    <t>IAM 150L</t>
  </si>
  <si>
    <t>IAC/S 150</t>
  </si>
  <si>
    <t>IAC/S 200</t>
  </si>
  <si>
    <t>IAC/S 300</t>
  </si>
  <si>
    <t>IAM CONCEPT 80</t>
  </si>
  <si>
    <t>IAM CONCEPT 100</t>
  </si>
  <si>
    <t>AEROTERMIA</t>
  </si>
  <si>
    <t>AEROMAX VM  100L</t>
  </si>
  <si>
    <t>AEROMAX  VM 150</t>
  </si>
  <si>
    <t>AEROMAX VS 200L</t>
  </si>
  <si>
    <t>AEROMAX VS 270L</t>
  </si>
  <si>
    <t>AEROMAX VS COMBI 200L</t>
  </si>
  <si>
    <t>AEROMAX VS COMBI 270L</t>
  </si>
  <si>
    <t>AEROMAX SPLIT 200L</t>
  </si>
  <si>
    <t>AEROMAX SPLIT 270L</t>
  </si>
  <si>
    <t>CALENTADOR GAS</t>
  </si>
  <si>
    <t>TOP SEALED 11 i D GN</t>
  </si>
  <si>
    <t>TOP SEALED 11 i D GLP</t>
  </si>
  <si>
    <t>TOP SEALED 14 i D GN</t>
  </si>
  <si>
    <t>TOP SEALED 14 i D GLP</t>
  </si>
  <si>
    <t>IONO SELECT 11 GN</t>
  </si>
  <si>
    <t>IONO SELECT 11 GLP</t>
  </si>
  <si>
    <t>CALDERAS DE CONDENSACION</t>
  </si>
  <si>
    <t>LOGIC MICRO 24</t>
  </si>
  <si>
    <t>LOGIC MICRO 30</t>
  </si>
  <si>
    <t>AEROMAX SPLIT 150</t>
  </si>
  <si>
    <t>ONIX CONNECT 120L</t>
  </si>
  <si>
    <t>DURALIS 300</t>
  </si>
  <si>
    <t>MONOFEREFENCIAS PALET COMPLETOS - 22 PALETS</t>
  </si>
  <si>
    <t>PLURIREFERENCIAS- 20 PALETS</t>
  </si>
  <si>
    <t>AEROMAX CONCEPT R290 85</t>
  </si>
  <si>
    <t>AEROMAX CONCEPT R290 120</t>
  </si>
  <si>
    <t>IAS BCC 200</t>
  </si>
  <si>
    <t>IAS BCC 300</t>
  </si>
  <si>
    <t>AEROMAX 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</si>
</sst>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i/>
      <sz val="14"/>
      <name val="Calibri"/>
      <family val="2"/>
      <scheme val="minor"/>
    </font>
    <font>
      <i/>
      <sz val="9"/>
      <name val="Arial"/>
      <family val="2"/>
    </font>
    <font>
      <i/>
      <sz val="9"/>
      <name val="Calibri"/>
      <family val="2"/>
      <scheme val="minor"/>
    </font>
    <font>
      <sz val="9"/>
      <color indexed="81"/>
      <name val="Tahoma"/>
      <family val="2"/>
    </font>
    <font>
      <b/>
      <sz val="2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0"/>
      <color theme="0"/>
      <name val="Arial"/>
      <family val="2"/>
    </font>
    <font>
      <i/>
      <sz val="9"/>
      <color theme="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5" borderId="1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left"/>
      <protection hidden="1"/>
    </xf>
    <xf numFmtId="0" fontId="5" fillId="2" borderId="3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left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0" fontId="3" fillId="4" borderId="1" xfId="0" applyFont="1" applyFill="1" applyBorder="1" applyAlignment="1" applyProtection="1">
      <alignment horizontal="left"/>
      <protection hidden="1"/>
    </xf>
    <xf numFmtId="0" fontId="5" fillId="4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left"/>
      <protection hidden="1"/>
    </xf>
    <xf numFmtId="0" fontId="5" fillId="5" borderId="1" xfId="0" applyFont="1" applyFill="1" applyBorder="1" applyAlignment="1" applyProtection="1">
      <alignment horizontal="center"/>
      <protection hidden="1"/>
    </xf>
    <xf numFmtId="0" fontId="6" fillId="5" borderId="1" xfId="0" applyFont="1" applyFill="1" applyBorder="1" applyAlignment="1" applyProtection="1">
      <alignment horizontal="center"/>
      <protection hidden="1"/>
    </xf>
    <xf numFmtId="0" fontId="0" fillId="0" borderId="2" xfId="0" applyBorder="1"/>
    <xf numFmtId="0" fontId="8" fillId="0" borderId="0" xfId="0" applyFont="1"/>
    <xf numFmtId="2" fontId="8" fillId="0" borderId="2" xfId="0" applyNumberFormat="1" applyFont="1" applyBorder="1"/>
    <xf numFmtId="0" fontId="0" fillId="7" borderId="1" xfId="0" applyFill="1" applyBorder="1"/>
    <xf numFmtId="0" fontId="5" fillId="7" borderId="1" xfId="0" applyFont="1" applyFill="1" applyBorder="1" applyAlignment="1" applyProtection="1">
      <alignment horizont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1" fillId="4" borderId="1" xfId="0" applyFont="1" applyFill="1" applyBorder="1" applyAlignment="1" applyProtection="1">
      <alignment horizontal="center" vertical="center"/>
      <protection hidden="1"/>
    </xf>
    <xf numFmtId="0" fontId="11" fillId="5" borderId="1" xfId="0" applyFont="1" applyFill="1" applyBorder="1" applyAlignment="1" applyProtection="1">
      <alignment horizontal="center" vertical="center"/>
      <protection hidden="1"/>
    </xf>
    <xf numFmtId="0" fontId="11" fillId="3" borderId="1" xfId="0" applyFont="1" applyFill="1" applyBorder="1" applyAlignment="1" applyProtection="1">
      <alignment horizontal="center" vertical="center"/>
      <protection hidden="1"/>
    </xf>
    <xf numFmtId="0" fontId="9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5" borderId="4" xfId="0" applyFont="1" applyFill="1" applyBorder="1" applyAlignment="1" applyProtection="1">
      <alignment horizontal="center" vertical="center"/>
      <protection hidden="1"/>
    </xf>
    <xf numFmtId="0" fontId="3" fillId="5" borderId="4" xfId="0" applyFont="1" applyFill="1" applyBorder="1" applyAlignment="1" applyProtection="1">
      <alignment horizontal="left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/>
      <protection hidden="1"/>
    </xf>
    <xf numFmtId="0" fontId="5" fillId="2" borderId="4" xfId="0" applyFont="1" applyFill="1" applyBorder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>
      <alignment horizontal="center" vertical="center"/>
    </xf>
    <xf numFmtId="0" fontId="12" fillId="8" borderId="1" xfId="0" applyFont="1" applyFill="1" applyBorder="1" applyProtection="1">
      <protection hidden="1"/>
    </xf>
    <xf numFmtId="0" fontId="13" fillId="8" borderId="1" xfId="0" applyFont="1" applyFill="1" applyBorder="1" applyAlignment="1" applyProtection="1">
      <alignment horizontal="center" vertical="center"/>
      <protection hidden="1"/>
    </xf>
    <xf numFmtId="0" fontId="14" fillId="8" borderId="1" xfId="0" applyFont="1" applyFill="1" applyBorder="1" applyAlignment="1" applyProtection="1">
      <alignment horizontal="left"/>
      <protection hidden="1"/>
    </xf>
    <xf numFmtId="0" fontId="15" fillId="8" borderId="1" xfId="0" applyFont="1" applyFill="1" applyBorder="1" applyAlignment="1" applyProtection="1">
      <alignment horizontal="center"/>
      <protection hidden="1"/>
    </xf>
    <xf numFmtId="0" fontId="12" fillId="8" borderId="1" xfId="0" applyFont="1" applyFill="1" applyBorder="1" applyAlignment="1" applyProtection="1">
      <alignment horizontal="center"/>
      <protection locked="0"/>
    </xf>
    <xf numFmtId="2" fontId="12" fillId="8" borderId="1" xfId="0" applyNumberFormat="1" applyFont="1" applyFill="1" applyBorder="1" applyAlignment="1" applyProtection="1">
      <alignment horizontal="center"/>
      <protection hidden="1"/>
    </xf>
    <xf numFmtId="0" fontId="0" fillId="0" borderId="1" xfId="0" applyBorder="1"/>
    <xf numFmtId="0" fontId="2" fillId="0" borderId="5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4" fillId="0" borderId="6" xfId="0" applyFont="1" applyBorder="1" applyProtection="1"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12" fillId="8" borderId="3" xfId="0" applyFont="1" applyFill="1" applyBorder="1" applyProtection="1">
      <protection hidden="1"/>
    </xf>
    <xf numFmtId="0" fontId="13" fillId="8" borderId="3" xfId="0" applyFont="1" applyFill="1" applyBorder="1" applyAlignment="1" applyProtection="1">
      <alignment horizontal="center" vertical="center"/>
      <protection hidden="1"/>
    </xf>
    <xf numFmtId="0" fontId="14" fillId="8" borderId="3" xfId="0" applyFont="1" applyFill="1" applyBorder="1" applyAlignment="1" applyProtection="1">
      <alignment horizontal="left"/>
      <protection hidden="1"/>
    </xf>
    <xf numFmtId="0" fontId="15" fillId="8" borderId="3" xfId="0" applyFont="1" applyFill="1" applyBorder="1" applyAlignment="1" applyProtection="1">
      <alignment horizontal="center"/>
      <protection hidden="1"/>
    </xf>
    <xf numFmtId="0" fontId="12" fillId="8" borderId="3" xfId="0" applyFont="1" applyFill="1" applyBorder="1" applyAlignment="1" applyProtection="1">
      <alignment horizontal="center"/>
      <protection locked="0"/>
    </xf>
    <xf numFmtId="2" fontId="12" fillId="8" borderId="3" xfId="0" applyNumberFormat="1" applyFont="1" applyFill="1" applyBorder="1" applyAlignment="1" applyProtection="1">
      <alignment horizontal="center"/>
      <protection hidden="1"/>
    </xf>
    <xf numFmtId="2" fontId="1" fillId="6" borderId="9" xfId="0" applyNumberFormat="1" applyFont="1" applyFill="1" applyBorder="1" applyAlignment="1" applyProtection="1">
      <alignment horizontal="center"/>
      <protection hidden="1"/>
    </xf>
    <xf numFmtId="0" fontId="1" fillId="2" borderId="8" xfId="0" applyFont="1" applyFill="1" applyBorder="1" applyProtection="1">
      <protection hidden="1"/>
    </xf>
    <xf numFmtId="0" fontId="1" fillId="2" borderId="10" xfId="0" applyFont="1" applyFill="1" applyBorder="1" applyProtection="1">
      <protection hidden="1"/>
    </xf>
    <xf numFmtId="0" fontId="1" fillId="4" borderId="8" xfId="0" applyFont="1" applyFill="1" applyBorder="1" applyProtection="1">
      <protection hidden="1"/>
    </xf>
    <xf numFmtId="0" fontId="1" fillId="5" borderId="8" xfId="0" applyFont="1" applyFill="1" applyBorder="1" applyProtection="1">
      <protection hidden="1"/>
    </xf>
    <xf numFmtId="0" fontId="1" fillId="3" borderId="8" xfId="0" applyFont="1" applyFill="1" applyBorder="1" applyProtection="1">
      <protection hidden="1"/>
    </xf>
    <xf numFmtId="0" fontId="0" fillId="7" borderId="8" xfId="0" applyFill="1" applyBorder="1"/>
    <xf numFmtId="0" fontId="0" fillId="7" borderId="11" xfId="0" applyFill="1" applyBorder="1"/>
    <xf numFmtId="0" fontId="0" fillId="7" borderId="12" xfId="0" applyFill="1" applyBorder="1"/>
    <xf numFmtId="0" fontId="11" fillId="7" borderId="12" xfId="0" applyFont="1" applyFill="1" applyBorder="1" applyAlignment="1" applyProtection="1">
      <alignment horizontal="center" vertical="center"/>
      <protection hidden="1"/>
    </xf>
    <xf numFmtId="0" fontId="5" fillId="7" borderId="12" xfId="0" applyFont="1" applyFill="1" applyBorder="1" applyAlignment="1" applyProtection="1">
      <alignment horizontal="center"/>
      <protection hidden="1"/>
    </xf>
    <xf numFmtId="0" fontId="0" fillId="7" borderId="12" xfId="0" applyFill="1" applyBorder="1" applyAlignment="1">
      <alignment horizontal="center" vertical="center"/>
    </xf>
    <xf numFmtId="2" fontId="1" fillId="6" borderId="13" xfId="0" applyNumberFormat="1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BFB59-7747-48A3-B623-D0F381D83F8C}">
  <dimension ref="A1:I109"/>
  <sheetViews>
    <sheetView tabSelected="1" topLeftCell="A24" zoomScaleNormal="100" workbookViewId="0">
      <selection activeCell="G58" sqref="G58"/>
    </sheetView>
  </sheetViews>
  <sheetFormatPr baseColWidth="10" defaultColWidth="11.453125" defaultRowHeight="14.5" x14ac:dyDescent="0.35"/>
  <cols>
    <col min="1" max="1" width="15.1796875" customWidth="1"/>
    <col min="2" max="2" width="18.1796875" customWidth="1"/>
    <col min="3" max="3" width="29.453125" customWidth="1"/>
    <col min="4" max="4" width="28.1796875" customWidth="1"/>
    <col min="5" max="5" width="27.26953125" bestFit="1" customWidth="1"/>
    <col min="6" max="6" width="30.7265625" bestFit="1" customWidth="1"/>
    <col min="7" max="7" width="14.26953125" customWidth="1"/>
    <col min="9" max="9" width="30.54296875" bestFit="1" customWidth="1"/>
    <col min="15" max="15" width="26.54296875" bestFit="1" customWidth="1"/>
    <col min="16" max="16" width="3" bestFit="1" customWidth="1"/>
    <col min="17" max="17" width="7.26953125" bestFit="1" customWidth="1"/>
  </cols>
  <sheetData>
    <row r="1" spans="1:7" ht="29" thickBot="1" x14ac:dyDescent="0.7">
      <c r="F1" s="14" t="s">
        <v>0</v>
      </c>
      <c r="G1" s="15">
        <f>SUM(F9:F86)</f>
        <v>3.5972222222222214</v>
      </c>
    </row>
    <row r="2" spans="1:7" ht="15" thickBot="1" x14ac:dyDescent="0.4">
      <c r="A2" t="s">
        <v>1</v>
      </c>
      <c r="B2" s="13"/>
    </row>
    <row r="3" spans="1:7" ht="15" thickBot="1" x14ac:dyDescent="0.4">
      <c r="A3" t="s">
        <v>2</v>
      </c>
      <c r="B3" s="13"/>
    </row>
    <row r="4" spans="1:7" x14ac:dyDescent="0.35">
      <c r="D4" t="s">
        <v>84</v>
      </c>
    </row>
    <row r="5" spans="1:7" x14ac:dyDescent="0.35">
      <c r="B5" s="26"/>
      <c r="C5" s="26"/>
      <c r="D5" t="s">
        <v>85</v>
      </c>
    </row>
    <row r="6" spans="1:7" x14ac:dyDescent="0.35">
      <c r="B6" s="26"/>
      <c r="C6" s="26"/>
    </row>
    <row r="7" spans="1:7" ht="15" thickBot="1" x14ac:dyDescent="0.4"/>
    <row r="8" spans="1:7" ht="18.5" x14ac:dyDescent="0.45">
      <c r="A8" s="45" t="s">
        <v>4</v>
      </c>
      <c r="B8" s="46" t="s">
        <v>5</v>
      </c>
      <c r="C8" s="46" t="s">
        <v>6</v>
      </c>
      <c r="D8" s="47" t="s">
        <v>7</v>
      </c>
      <c r="E8" s="48" t="s">
        <v>8</v>
      </c>
      <c r="F8" s="49" t="s">
        <v>3</v>
      </c>
    </row>
    <row r="9" spans="1:7" x14ac:dyDescent="0.35">
      <c r="A9" s="57" t="s">
        <v>9</v>
      </c>
      <c r="B9" s="18">
        <v>221090</v>
      </c>
      <c r="C9" s="4" t="s">
        <v>10</v>
      </c>
      <c r="D9" s="5">
        <v>24</v>
      </c>
      <c r="E9" s="32">
        <v>1</v>
      </c>
      <c r="F9" s="56">
        <f t="shared" ref="F9:F53" si="0">+E9/D9</f>
        <v>4.1666666666666664E-2</v>
      </c>
    </row>
    <row r="10" spans="1:7" x14ac:dyDescent="0.35">
      <c r="A10" s="57" t="s">
        <v>9</v>
      </c>
      <c r="B10" s="24">
        <v>231089</v>
      </c>
      <c r="C10" s="4" t="s">
        <v>11</v>
      </c>
      <c r="D10" s="5">
        <v>24</v>
      </c>
      <c r="E10" s="32">
        <v>2</v>
      </c>
      <c r="F10" s="56">
        <f t="shared" si="0"/>
        <v>8.3333333333333329E-2</v>
      </c>
    </row>
    <row r="11" spans="1:7" x14ac:dyDescent="0.35">
      <c r="A11" s="57" t="s">
        <v>9</v>
      </c>
      <c r="B11" s="24">
        <v>241172</v>
      </c>
      <c r="C11" s="4" t="s">
        <v>12</v>
      </c>
      <c r="D11" s="5">
        <v>18</v>
      </c>
      <c r="E11" s="32">
        <v>4</v>
      </c>
      <c r="F11" s="56">
        <f t="shared" si="0"/>
        <v>0.22222222222222221</v>
      </c>
    </row>
    <row r="12" spans="1:7" x14ac:dyDescent="0.35">
      <c r="A12" s="57" t="s">
        <v>9</v>
      </c>
      <c r="B12" s="24">
        <v>251130</v>
      </c>
      <c r="C12" s="4" t="s">
        <v>13</v>
      </c>
      <c r="D12" s="5">
        <v>12</v>
      </c>
      <c r="E12" s="32">
        <v>5</v>
      </c>
      <c r="F12" s="56">
        <f t="shared" si="0"/>
        <v>0.41666666666666669</v>
      </c>
    </row>
    <row r="13" spans="1:7" x14ac:dyDescent="0.35">
      <c r="A13" s="57" t="s">
        <v>9</v>
      </c>
      <c r="B13" s="24">
        <v>261133</v>
      </c>
      <c r="C13" s="4" t="s">
        <v>14</v>
      </c>
      <c r="D13" s="5">
        <v>12</v>
      </c>
      <c r="E13" s="32">
        <v>4</v>
      </c>
      <c r="F13" s="56">
        <f t="shared" si="0"/>
        <v>0.33333333333333331</v>
      </c>
    </row>
    <row r="14" spans="1:7" x14ac:dyDescent="0.35">
      <c r="A14" s="57" t="s">
        <v>9</v>
      </c>
      <c r="B14" s="18">
        <v>271115</v>
      </c>
      <c r="C14" s="4" t="s">
        <v>15</v>
      </c>
      <c r="D14" s="5">
        <v>4</v>
      </c>
      <c r="E14" s="32">
        <v>2</v>
      </c>
      <c r="F14" s="56">
        <f t="shared" si="0"/>
        <v>0.5</v>
      </c>
    </row>
    <row r="15" spans="1:7" x14ac:dyDescent="0.35">
      <c r="A15" s="57" t="s">
        <v>9</v>
      </c>
      <c r="B15" s="18">
        <v>281189</v>
      </c>
      <c r="C15" s="4" t="s">
        <v>16</v>
      </c>
      <c r="D15" s="5">
        <v>4</v>
      </c>
      <c r="E15" s="32">
        <v>2</v>
      </c>
      <c r="F15" s="56">
        <f t="shared" si="0"/>
        <v>0.5</v>
      </c>
    </row>
    <row r="16" spans="1:7" x14ac:dyDescent="0.35">
      <c r="A16" s="57" t="s">
        <v>9</v>
      </c>
      <c r="B16" s="24">
        <v>243011</v>
      </c>
      <c r="C16" s="4" t="s">
        <v>17</v>
      </c>
      <c r="D16" s="5">
        <v>18</v>
      </c>
      <c r="E16" s="32">
        <v>2</v>
      </c>
      <c r="F16" s="56">
        <f t="shared" si="0"/>
        <v>0.1111111111111111</v>
      </c>
    </row>
    <row r="17" spans="1:6" x14ac:dyDescent="0.35">
      <c r="A17" s="57" t="s">
        <v>9</v>
      </c>
      <c r="B17" s="24">
        <v>253029</v>
      </c>
      <c r="C17" s="4" t="s">
        <v>18</v>
      </c>
      <c r="D17" s="5">
        <v>12</v>
      </c>
      <c r="E17" s="32">
        <v>2</v>
      </c>
      <c r="F17" s="56">
        <f t="shared" si="0"/>
        <v>0.16666666666666666</v>
      </c>
    </row>
    <row r="18" spans="1:6" x14ac:dyDescent="0.35">
      <c r="A18" s="57" t="s">
        <v>9</v>
      </c>
      <c r="B18" s="24">
        <v>263065</v>
      </c>
      <c r="C18" s="4" t="s">
        <v>19</v>
      </c>
      <c r="D18" s="5">
        <v>12</v>
      </c>
      <c r="E18" s="32">
        <v>2</v>
      </c>
      <c r="F18" s="56">
        <f t="shared" si="0"/>
        <v>0.16666666666666666</v>
      </c>
    </row>
    <row r="19" spans="1:6" x14ac:dyDescent="0.35">
      <c r="A19" s="57" t="s">
        <v>9</v>
      </c>
      <c r="B19" s="18">
        <v>273038</v>
      </c>
      <c r="C19" s="4" t="s">
        <v>20</v>
      </c>
      <c r="D19" s="5">
        <v>4</v>
      </c>
      <c r="E19" s="32">
        <v>1</v>
      </c>
      <c r="F19" s="56">
        <f t="shared" si="0"/>
        <v>0.25</v>
      </c>
    </row>
    <row r="20" spans="1:6" x14ac:dyDescent="0.35">
      <c r="A20" s="57" t="s">
        <v>9</v>
      </c>
      <c r="B20" s="18">
        <v>283120</v>
      </c>
      <c r="C20" s="4" t="s">
        <v>21</v>
      </c>
      <c r="D20" s="5">
        <v>4</v>
      </c>
      <c r="E20" s="32">
        <v>1</v>
      </c>
      <c r="F20" s="56">
        <f t="shared" si="0"/>
        <v>0.25</v>
      </c>
    </row>
    <row r="21" spans="1:6" x14ac:dyDescent="0.35">
      <c r="A21" s="57" t="s">
        <v>9</v>
      </c>
      <c r="B21" s="18">
        <v>221127</v>
      </c>
      <c r="C21" s="4" t="s">
        <v>22</v>
      </c>
      <c r="D21" s="5">
        <v>24</v>
      </c>
      <c r="E21" s="32">
        <v>1</v>
      </c>
      <c r="F21" s="56">
        <f t="shared" si="0"/>
        <v>4.1666666666666664E-2</v>
      </c>
    </row>
    <row r="22" spans="1:6" x14ac:dyDescent="0.35">
      <c r="A22" s="57" t="s">
        <v>9</v>
      </c>
      <c r="B22" s="18">
        <v>231069</v>
      </c>
      <c r="C22" s="4" t="s">
        <v>23</v>
      </c>
      <c r="D22" s="5">
        <v>18</v>
      </c>
      <c r="E22" s="32">
        <v>1</v>
      </c>
      <c r="F22" s="56">
        <f t="shared" si="0"/>
        <v>5.5555555555555552E-2</v>
      </c>
    </row>
    <row r="23" spans="1:6" x14ac:dyDescent="0.35">
      <c r="A23" s="57" t="s">
        <v>9</v>
      </c>
      <c r="B23" s="18">
        <v>241161</v>
      </c>
      <c r="C23" s="4" t="s">
        <v>24</v>
      </c>
      <c r="D23" s="5">
        <v>12</v>
      </c>
      <c r="E23" s="32">
        <v>2</v>
      </c>
      <c r="F23" s="56">
        <f t="shared" si="0"/>
        <v>0.16666666666666666</v>
      </c>
    </row>
    <row r="24" spans="1:6" x14ac:dyDescent="0.35">
      <c r="A24" s="57" t="s">
        <v>9</v>
      </c>
      <c r="B24" s="18">
        <v>221135</v>
      </c>
      <c r="C24" s="4" t="s">
        <v>25</v>
      </c>
      <c r="D24" s="5">
        <v>24</v>
      </c>
      <c r="E24" s="32">
        <v>1</v>
      </c>
      <c r="F24" s="56">
        <f t="shared" si="0"/>
        <v>4.1666666666666664E-2</v>
      </c>
    </row>
    <row r="25" spans="1:6" x14ac:dyDescent="0.35">
      <c r="A25" s="57" t="s">
        <v>9</v>
      </c>
      <c r="B25" s="18">
        <v>231034</v>
      </c>
      <c r="C25" s="4" t="s">
        <v>26</v>
      </c>
      <c r="D25" s="5">
        <v>24</v>
      </c>
      <c r="E25" s="32">
        <v>1</v>
      </c>
      <c r="F25" s="56">
        <f t="shared" si="0"/>
        <v>4.1666666666666664E-2</v>
      </c>
    </row>
    <row r="26" spans="1:6" x14ac:dyDescent="0.35">
      <c r="A26" s="57" t="s">
        <v>9</v>
      </c>
      <c r="B26" s="18">
        <v>292002</v>
      </c>
      <c r="C26" s="4" t="s">
        <v>27</v>
      </c>
      <c r="D26" s="5">
        <v>1</v>
      </c>
      <c r="E26" s="32"/>
      <c r="F26" s="56">
        <f t="shared" si="0"/>
        <v>0</v>
      </c>
    </row>
    <row r="27" spans="1:6" x14ac:dyDescent="0.35">
      <c r="A27" s="57" t="s">
        <v>9</v>
      </c>
      <c r="B27" s="18">
        <v>231033</v>
      </c>
      <c r="C27" s="4" t="s">
        <v>28</v>
      </c>
      <c r="D27" s="5">
        <v>18</v>
      </c>
      <c r="E27" s="32"/>
      <c r="F27" s="56">
        <f t="shared" si="0"/>
        <v>0</v>
      </c>
    </row>
    <row r="28" spans="1:6" x14ac:dyDescent="0.35">
      <c r="A28" s="57" t="s">
        <v>9</v>
      </c>
      <c r="B28" s="18">
        <v>241079</v>
      </c>
      <c r="C28" s="4" t="s">
        <v>29</v>
      </c>
      <c r="D28" s="5">
        <v>12</v>
      </c>
      <c r="E28" s="32"/>
      <c r="F28" s="56">
        <f t="shared" si="0"/>
        <v>0</v>
      </c>
    </row>
    <row r="29" spans="1:6" x14ac:dyDescent="0.35">
      <c r="A29" s="57" t="s">
        <v>9</v>
      </c>
      <c r="B29" s="18">
        <v>251083</v>
      </c>
      <c r="C29" s="4" t="s">
        <v>30</v>
      </c>
      <c r="D29" s="5">
        <v>6</v>
      </c>
      <c r="E29" s="32"/>
      <c r="F29" s="56">
        <f t="shared" si="0"/>
        <v>0</v>
      </c>
    </row>
    <row r="30" spans="1:6" x14ac:dyDescent="0.35">
      <c r="A30" s="57" t="s">
        <v>9</v>
      </c>
      <c r="B30" s="24">
        <v>241171</v>
      </c>
      <c r="C30" s="4" t="s">
        <v>31</v>
      </c>
      <c r="D30" s="5">
        <v>18</v>
      </c>
      <c r="E30" s="32"/>
      <c r="F30" s="56">
        <f t="shared" si="0"/>
        <v>0</v>
      </c>
    </row>
    <row r="31" spans="1:6" x14ac:dyDescent="0.35">
      <c r="A31" s="57" t="s">
        <v>9</v>
      </c>
      <c r="B31" s="24">
        <v>251129</v>
      </c>
      <c r="C31" s="4" t="s">
        <v>32</v>
      </c>
      <c r="D31" s="5">
        <v>12</v>
      </c>
      <c r="E31" s="32"/>
      <c r="F31" s="56">
        <f t="shared" si="0"/>
        <v>0</v>
      </c>
    </row>
    <row r="32" spans="1:6" x14ac:dyDescent="0.35">
      <c r="A32" s="57" t="s">
        <v>9</v>
      </c>
      <c r="B32" s="24">
        <v>261132</v>
      </c>
      <c r="C32" s="4" t="s">
        <v>33</v>
      </c>
      <c r="D32" s="5">
        <v>12</v>
      </c>
      <c r="E32" s="32"/>
      <c r="F32" s="56">
        <f t="shared" si="0"/>
        <v>0</v>
      </c>
    </row>
    <row r="33" spans="1:6" x14ac:dyDescent="0.35">
      <c r="A33" s="57" t="s">
        <v>9</v>
      </c>
      <c r="B33" s="18">
        <v>271113</v>
      </c>
      <c r="C33" s="4" t="s">
        <v>34</v>
      </c>
      <c r="D33" s="5">
        <v>4</v>
      </c>
      <c r="E33" s="32"/>
      <c r="F33" s="56">
        <f t="shared" si="0"/>
        <v>0</v>
      </c>
    </row>
    <row r="34" spans="1:6" x14ac:dyDescent="0.35">
      <c r="A34" s="57" t="s">
        <v>9</v>
      </c>
      <c r="B34" s="18">
        <v>281187</v>
      </c>
      <c r="C34" s="4" t="s">
        <v>35</v>
      </c>
      <c r="D34" s="5">
        <v>4</v>
      </c>
      <c r="E34" s="32"/>
      <c r="F34" s="56">
        <f t="shared" si="0"/>
        <v>0</v>
      </c>
    </row>
    <row r="35" spans="1:6" x14ac:dyDescent="0.35">
      <c r="A35" s="57" t="s">
        <v>9</v>
      </c>
      <c r="B35" s="18">
        <v>241167</v>
      </c>
      <c r="C35" s="4" t="s">
        <v>36</v>
      </c>
      <c r="D35" s="5">
        <v>18</v>
      </c>
      <c r="E35" s="32"/>
      <c r="F35" s="56">
        <f t="shared" si="0"/>
        <v>0</v>
      </c>
    </row>
    <row r="36" spans="1:6" x14ac:dyDescent="0.35">
      <c r="A36" s="57" t="s">
        <v>9</v>
      </c>
      <c r="B36" s="18">
        <v>251086</v>
      </c>
      <c r="C36" s="4" t="s">
        <v>37</v>
      </c>
      <c r="D36" s="5">
        <v>12</v>
      </c>
      <c r="E36" s="32"/>
      <c r="F36" s="56">
        <f t="shared" si="0"/>
        <v>0</v>
      </c>
    </row>
    <row r="37" spans="1:6" x14ac:dyDescent="0.35">
      <c r="A37" s="57" t="s">
        <v>9</v>
      </c>
      <c r="B37" s="18">
        <v>251088</v>
      </c>
      <c r="C37" s="4" t="s">
        <v>38</v>
      </c>
      <c r="D37" s="5">
        <v>12</v>
      </c>
      <c r="E37" s="32"/>
      <c r="F37" s="56">
        <f t="shared" si="0"/>
        <v>0</v>
      </c>
    </row>
    <row r="38" spans="1:6" x14ac:dyDescent="0.35">
      <c r="A38" s="57" t="s">
        <v>9</v>
      </c>
      <c r="B38" s="18">
        <v>282104</v>
      </c>
      <c r="C38" s="4" t="s">
        <v>39</v>
      </c>
      <c r="D38" s="5">
        <v>4</v>
      </c>
      <c r="E38" s="32"/>
      <c r="F38" s="56">
        <f t="shared" si="0"/>
        <v>0</v>
      </c>
    </row>
    <row r="39" spans="1:6" x14ac:dyDescent="0.35">
      <c r="A39" s="57" t="s">
        <v>9</v>
      </c>
      <c r="B39" s="18">
        <v>292078</v>
      </c>
      <c r="C39" s="4" t="s">
        <v>40</v>
      </c>
      <c r="D39" s="5">
        <v>4</v>
      </c>
      <c r="E39" s="32"/>
      <c r="F39" s="56">
        <f t="shared" si="0"/>
        <v>0</v>
      </c>
    </row>
    <row r="40" spans="1:6" x14ac:dyDescent="0.35">
      <c r="A40" s="58" t="s">
        <v>9</v>
      </c>
      <c r="B40" s="18">
        <v>221129</v>
      </c>
      <c r="C40" s="2" t="s">
        <v>41</v>
      </c>
      <c r="D40" s="3">
        <v>24</v>
      </c>
      <c r="E40" s="33"/>
      <c r="F40" s="56">
        <f t="shared" si="0"/>
        <v>0</v>
      </c>
    </row>
    <row r="41" spans="1:6" x14ac:dyDescent="0.35">
      <c r="A41" s="57" t="s">
        <v>9</v>
      </c>
      <c r="B41" s="18">
        <v>231074</v>
      </c>
      <c r="C41" s="4" t="s">
        <v>42</v>
      </c>
      <c r="D41" s="5">
        <v>12</v>
      </c>
      <c r="E41" s="32"/>
      <c r="F41" s="56">
        <f t="shared" si="0"/>
        <v>0</v>
      </c>
    </row>
    <row r="42" spans="1:6" x14ac:dyDescent="0.35">
      <c r="A42" s="57" t="s">
        <v>9</v>
      </c>
      <c r="B42" s="18">
        <v>241165</v>
      </c>
      <c r="C42" s="4" t="s">
        <v>43</v>
      </c>
      <c r="D42" s="5">
        <v>12</v>
      </c>
      <c r="E42" s="32"/>
      <c r="F42" s="56">
        <f t="shared" si="0"/>
        <v>0</v>
      </c>
    </row>
    <row r="43" spans="1:6" x14ac:dyDescent="0.35">
      <c r="A43" s="57" t="s">
        <v>9</v>
      </c>
      <c r="B43" s="18">
        <v>251122</v>
      </c>
      <c r="C43" s="4" t="s">
        <v>44</v>
      </c>
      <c r="D43" s="5">
        <v>10</v>
      </c>
      <c r="E43" s="32"/>
      <c r="F43" s="56">
        <f t="shared" si="0"/>
        <v>0</v>
      </c>
    </row>
    <row r="44" spans="1:6" x14ac:dyDescent="0.35">
      <c r="A44" s="57" t="s">
        <v>9</v>
      </c>
      <c r="B44" s="29">
        <v>261143</v>
      </c>
      <c r="C44" s="30" t="s">
        <v>82</v>
      </c>
      <c r="D44" s="31">
        <v>8</v>
      </c>
      <c r="E44" s="32"/>
      <c r="F44" s="56">
        <f t="shared" si="0"/>
        <v>0</v>
      </c>
    </row>
    <row r="45" spans="1:6" x14ac:dyDescent="0.35">
      <c r="A45" s="57" t="s">
        <v>9</v>
      </c>
      <c r="B45" s="18">
        <v>251128</v>
      </c>
      <c r="C45" s="4" t="s">
        <v>45</v>
      </c>
      <c r="D45" s="5">
        <v>8</v>
      </c>
      <c r="E45" s="32"/>
      <c r="F45" s="56">
        <f t="shared" si="0"/>
        <v>0</v>
      </c>
    </row>
    <row r="46" spans="1:6" x14ac:dyDescent="0.35">
      <c r="A46" s="57" t="s">
        <v>9</v>
      </c>
      <c r="B46" s="18">
        <v>261131</v>
      </c>
      <c r="C46" s="4" t="s">
        <v>46</v>
      </c>
      <c r="D46" s="5">
        <v>8</v>
      </c>
      <c r="E46" s="32"/>
      <c r="F46" s="56">
        <f t="shared" si="0"/>
        <v>0</v>
      </c>
    </row>
    <row r="47" spans="1:6" x14ac:dyDescent="0.35">
      <c r="A47" s="57" t="s">
        <v>9</v>
      </c>
      <c r="B47" s="18">
        <v>271114</v>
      </c>
      <c r="C47" s="4" t="s">
        <v>47</v>
      </c>
      <c r="D47" s="5">
        <v>4</v>
      </c>
      <c r="E47" s="32"/>
      <c r="F47" s="56">
        <f t="shared" si="0"/>
        <v>0</v>
      </c>
    </row>
    <row r="48" spans="1:6" x14ac:dyDescent="0.35">
      <c r="A48" s="57" t="s">
        <v>9</v>
      </c>
      <c r="B48" s="18">
        <v>281188</v>
      </c>
      <c r="C48" s="4" t="s">
        <v>48</v>
      </c>
      <c r="D48" s="5">
        <v>4</v>
      </c>
      <c r="E48" s="32"/>
      <c r="F48" s="56">
        <f t="shared" si="0"/>
        <v>0</v>
      </c>
    </row>
    <row r="49" spans="1:6" x14ac:dyDescent="0.35">
      <c r="A49" s="57" t="s">
        <v>9</v>
      </c>
      <c r="B49" s="18">
        <v>282105</v>
      </c>
      <c r="C49" s="4" t="s">
        <v>83</v>
      </c>
      <c r="D49" s="5">
        <v>1</v>
      </c>
      <c r="E49" s="32"/>
      <c r="F49" s="56">
        <f t="shared" si="0"/>
        <v>0</v>
      </c>
    </row>
    <row r="50" spans="1:6" x14ac:dyDescent="0.35">
      <c r="A50" s="59" t="s">
        <v>49</v>
      </c>
      <c r="B50" s="25">
        <v>254024</v>
      </c>
      <c r="C50" s="8" t="s">
        <v>50</v>
      </c>
      <c r="D50" s="9">
        <v>8</v>
      </c>
      <c r="E50" s="34"/>
      <c r="F50" s="56">
        <f t="shared" si="0"/>
        <v>0</v>
      </c>
    </row>
    <row r="51" spans="1:6" x14ac:dyDescent="0.35">
      <c r="A51" s="59" t="s">
        <v>49</v>
      </c>
      <c r="B51" s="25">
        <v>264028</v>
      </c>
      <c r="C51" s="8" t="s">
        <v>51</v>
      </c>
      <c r="D51" s="9">
        <v>8</v>
      </c>
      <c r="E51" s="34"/>
      <c r="F51" s="56">
        <f t="shared" si="0"/>
        <v>0</v>
      </c>
    </row>
    <row r="52" spans="1:6" x14ac:dyDescent="0.35">
      <c r="A52" s="59" t="s">
        <v>49</v>
      </c>
      <c r="B52" s="25">
        <v>274023</v>
      </c>
      <c r="C52" s="8" t="s">
        <v>52</v>
      </c>
      <c r="D52" s="9">
        <v>4</v>
      </c>
      <c r="E52" s="34"/>
      <c r="F52" s="56">
        <f t="shared" si="0"/>
        <v>0</v>
      </c>
    </row>
    <row r="53" spans="1:6" x14ac:dyDescent="0.35">
      <c r="A53" s="59" t="s">
        <v>49</v>
      </c>
      <c r="B53" s="25">
        <v>284015</v>
      </c>
      <c r="C53" s="8" t="s">
        <v>53</v>
      </c>
      <c r="D53" s="9">
        <v>4</v>
      </c>
      <c r="E53" s="34"/>
      <c r="F53" s="56">
        <f t="shared" si="0"/>
        <v>0</v>
      </c>
    </row>
    <row r="54" spans="1:6" x14ac:dyDescent="0.35">
      <c r="A54" s="59" t="s">
        <v>49</v>
      </c>
      <c r="B54" s="25">
        <v>25402</v>
      </c>
      <c r="C54" s="8" t="s">
        <v>54</v>
      </c>
      <c r="D54" s="9">
        <v>8</v>
      </c>
      <c r="E54" s="34"/>
      <c r="F54" s="56">
        <f t="shared" ref="F54:F83" si="1">+E54/D54</f>
        <v>0</v>
      </c>
    </row>
    <row r="55" spans="1:6" x14ac:dyDescent="0.35">
      <c r="A55" s="59" t="s">
        <v>49</v>
      </c>
      <c r="B55" s="25">
        <v>264029</v>
      </c>
      <c r="C55" s="8" t="s">
        <v>55</v>
      </c>
      <c r="D55" s="9">
        <v>8</v>
      </c>
      <c r="E55" s="34">
        <v>1</v>
      </c>
      <c r="F55" s="56">
        <f t="shared" si="1"/>
        <v>0.125</v>
      </c>
    </row>
    <row r="56" spans="1:6" x14ac:dyDescent="0.35">
      <c r="A56" s="59" t="s">
        <v>49</v>
      </c>
      <c r="B56" s="25">
        <v>274024</v>
      </c>
      <c r="C56" s="8" t="s">
        <v>56</v>
      </c>
      <c r="D56" s="9">
        <v>4</v>
      </c>
      <c r="E56" s="34"/>
      <c r="F56" s="56">
        <f t="shared" si="1"/>
        <v>0</v>
      </c>
    </row>
    <row r="57" spans="1:6" x14ac:dyDescent="0.35">
      <c r="A57" s="59" t="s">
        <v>49</v>
      </c>
      <c r="B57" s="19">
        <v>274016</v>
      </c>
      <c r="C57" s="8" t="s">
        <v>57</v>
      </c>
      <c r="D57" s="9">
        <v>1</v>
      </c>
      <c r="E57" s="34"/>
      <c r="F57" s="56">
        <f t="shared" si="1"/>
        <v>0</v>
      </c>
    </row>
    <row r="58" spans="1:6" x14ac:dyDescent="0.35">
      <c r="A58" s="59" t="s">
        <v>49</v>
      </c>
      <c r="B58" s="19">
        <v>284013</v>
      </c>
      <c r="C58" s="8" t="s">
        <v>58</v>
      </c>
      <c r="D58" s="9">
        <v>1</v>
      </c>
      <c r="E58" s="34"/>
      <c r="F58" s="56">
        <f t="shared" si="1"/>
        <v>0</v>
      </c>
    </row>
    <row r="59" spans="1:6" x14ac:dyDescent="0.35">
      <c r="A59" s="59" t="s">
        <v>49</v>
      </c>
      <c r="B59" s="19">
        <v>296067</v>
      </c>
      <c r="C59" s="8" t="s">
        <v>59</v>
      </c>
      <c r="D59" s="9">
        <v>1</v>
      </c>
      <c r="E59" s="34"/>
      <c r="F59" s="56">
        <f t="shared" si="1"/>
        <v>0</v>
      </c>
    </row>
    <row r="60" spans="1:6" x14ac:dyDescent="0.35">
      <c r="A60" s="59" t="s">
        <v>49</v>
      </c>
      <c r="B60" s="19">
        <v>254009</v>
      </c>
      <c r="C60" s="8" t="s">
        <v>60</v>
      </c>
      <c r="D60" s="9">
        <v>12</v>
      </c>
      <c r="E60" s="34"/>
      <c r="F60" s="56">
        <f t="shared" si="1"/>
        <v>0</v>
      </c>
    </row>
    <row r="61" spans="1:6" x14ac:dyDescent="0.35">
      <c r="A61" s="59" t="s">
        <v>49</v>
      </c>
      <c r="B61" s="19">
        <v>264011</v>
      </c>
      <c r="C61" s="8" t="s">
        <v>61</v>
      </c>
      <c r="D61" s="9">
        <v>12</v>
      </c>
      <c r="E61" s="34">
        <v>1</v>
      </c>
      <c r="F61" s="56">
        <f t="shared" si="1"/>
        <v>8.3333333333333329E-2</v>
      </c>
    </row>
    <row r="62" spans="1:6" x14ac:dyDescent="0.35">
      <c r="A62" s="59" t="s">
        <v>49</v>
      </c>
      <c r="B62" s="19">
        <v>90962</v>
      </c>
      <c r="C62" s="8" t="s">
        <v>88</v>
      </c>
      <c r="D62" s="9">
        <v>1</v>
      </c>
      <c r="E62" s="34"/>
      <c r="F62" s="56">
        <f t="shared" si="1"/>
        <v>0</v>
      </c>
    </row>
    <row r="63" spans="1:6" x14ac:dyDescent="0.35">
      <c r="A63" s="59" t="s">
        <v>49</v>
      </c>
      <c r="B63" s="19">
        <v>90963</v>
      </c>
      <c r="C63" s="8" t="s">
        <v>89</v>
      </c>
      <c r="D63" s="9">
        <v>1</v>
      </c>
      <c r="E63" s="34"/>
      <c r="F63" s="56">
        <f t="shared" si="1"/>
        <v>0</v>
      </c>
    </row>
    <row r="64" spans="1:6" x14ac:dyDescent="0.35">
      <c r="A64" s="60" t="s">
        <v>62</v>
      </c>
      <c r="B64" s="20">
        <v>264030</v>
      </c>
      <c r="C64" s="10" t="s">
        <v>63</v>
      </c>
      <c r="D64" s="11">
        <v>4</v>
      </c>
      <c r="E64" s="35"/>
      <c r="F64" s="56">
        <f t="shared" si="1"/>
        <v>0</v>
      </c>
    </row>
    <row r="65" spans="1:6" x14ac:dyDescent="0.35">
      <c r="A65" s="60" t="s">
        <v>62</v>
      </c>
      <c r="B65" s="20">
        <v>274025</v>
      </c>
      <c r="C65" s="10" t="s">
        <v>64</v>
      </c>
      <c r="D65" s="11">
        <v>4</v>
      </c>
      <c r="E65" s="35"/>
      <c r="F65" s="56">
        <f t="shared" si="1"/>
        <v>0</v>
      </c>
    </row>
    <row r="66" spans="1:6" x14ac:dyDescent="0.35">
      <c r="A66" s="60" t="s">
        <v>62</v>
      </c>
      <c r="B66" s="20">
        <v>286048</v>
      </c>
      <c r="C66" s="10" t="s">
        <v>65</v>
      </c>
      <c r="D66" s="11">
        <v>2</v>
      </c>
      <c r="E66" s="35"/>
      <c r="F66" s="56">
        <f t="shared" si="1"/>
        <v>0</v>
      </c>
    </row>
    <row r="67" spans="1:6" x14ac:dyDescent="0.35">
      <c r="A67" s="60" t="s">
        <v>62</v>
      </c>
      <c r="B67" s="20">
        <v>286057</v>
      </c>
      <c r="C67" s="10" t="s">
        <v>90</v>
      </c>
      <c r="D67" s="11">
        <v>2</v>
      </c>
      <c r="E67" s="35"/>
      <c r="F67" s="56">
        <f t="shared" si="1"/>
        <v>0</v>
      </c>
    </row>
    <row r="68" spans="1:6" x14ac:dyDescent="0.35">
      <c r="A68" s="60" t="s">
        <v>62</v>
      </c>
      <c r="B68" s="20">
        <v>286049</v>
      </c>
      <c r="C68" s="10" t="s">
        <v>66</v>
      </c>
      <c r="D68" s="11">
        <v>2</v>
      </c>
      <c r="E68" s="35"/>
      <c r="F68" s="56">
        <f t="shared" si="1"/>
        <v>0</v>
      </c>
    </row>
    <row r="69" spans="1:6" x14ac:dyDescent="0.35">
      <c r="A69" s="60" t="s">
        <v>62</v>
      </c>
      <c r="B69" s="20">
        <v>286050</v>
      </c>
      <c r="C69" s="10" t="s">
        <v>67</v>
      </c>
      <c r="D69" s="11">
        <v>2</v>
      </c>
      <c r="E69" s="35"/>
      <c r="F69" s="56">
        <f t="shared" si="1"/>
        <v>0</v>
      </c>
    </row>
    <row r="70" spans="1:6" x14ac:dyDescent="0.35">
      <c r="A70" s="60" t="s">
        <v>62</v>
      </c>
      <c r="B70" s="20">
        <v>286051</v>
      </c>
      <c r="C70" s="10" t="s">
        <v>68</v>
      </c>
      <c r="D70" s="11">
        <v>2</v>
      </c>
      <c r="E70" s="35"/>
      <c r="F70" s="56">
        <f t="shared" si="1"/>
        <v>0</v>
      </c>
    </row>
    <row r="71" spans="1:6" x14ac:dyDescent="0.35">
      <c r="A71" s="60" t="s">
        <v>62</v>
      </c>
      <c r="B71" s="27">
        <v>602118</v>
      </c>
      <c r="C71" s="28" t="s">
        <v>81</v>
      </c>
      <c r="D71" s="1">
        <v>1</v>
      </c>
      <c r="E71" s="35"/>
      <c r="F71" s="56">
        <f t="shared" si="1"/>
        <v>0</v>
      </c>
    </row>
    <row r="72" spans="1:6" x14ac:dyDescent="0.35">
      <c r="A72" s="60" t="s">
        <v>62</v>
      </c>
      <c r="B72" s="20">
        <v>602119</v>
      </c>
      <c r="C72" s="10" t="s">
        <v>69</v>
      </c>
      <c r="D72" s="12">
        <v>1</v>
      </c>
      <c r="E72" s="35"/>
      <c r="F72" s="56">
        <f t="shared" si="1"/>
        <v>0</v>
      </c>
    </row>
    <row r="73" spans="1:6" x14ac:dyDescent="0.35">
      <c r="A73" s="60" t="s">
        <v>62</v>
      </c>
      <c r="B73" s="20">
        <v>602120</v>
      </c>
      <c r="C73" s="10" t="s">
        <v>70</v>
      </c>
      <c r="D73" s="12">
        <v>1</v>
      </c>
      <c r="E73" s="35"/>
      <c r="F73" s="56">
        <f t="shared" si="1"/>
        <v>0</v>
      </c>
    </row>
    <row r="74" spans="1:6" x14ac:dyDescent="0.35">
      <c r="A74" s="60" t="s">
        <v>62</v>
      </c>
      <c r="B74" s="20">
        <v>251140</v>
      </c>
      <c r="C74" s="10" t="s">
        <v>86</v>
      </c>
      <c r="D74" s="12">
        <v>4</v>
      </c>
      <c r="E74" s="35"/>
      <c r="F74" s="56">
        <f t="shared" si="1"/>
        <v>0</v>
      </c>
    </row>
    <row r="75" spans="1:6" x14ac:dyDescent="0.35">
      <c r="A75" s="60" t="s">
        <v>62</v>
      </c>
      <c r="B75" s="20">
        <v>261144</v>
      </c>
      <c r="C75" s="10" t="s">
        <v>87</v>
      </c>
      <c r="D75" s="12">
        <v>4</v>
      </c>
      <c r="E75" s="35"/>
      <c r="F75" s="56">
        <f t="shared" si="1"/>
        <v>0</v>
      </c>
    </row>
    <row r="76" spans="1:6" x14ac:dyDescent="0.35">
      <c r="A76" s="61" t="s">
        <v>71</v>
      </c>
      <c r="B76" s="21">
        <v>299004</v>
      </c>
      <c r="C76" s="6" t="s">
        <v>72</v>
      </c>
      <c r="D76" s="7">
        <v>12</v>
      </c>
      <c r="E76" s="36"/>
      <c r="F76" s="56">
        <f t="shared" si="1"/>
        <v>0</v>
      </c>
    </row>
    <row r="77" spans="1:6" x14ac:dyDescent="0.35">
      <c r="A77" s="61" t="s">
        <v>71</v>
      </c>
      <c r="B77" s="21">
        <v>299005</v>
      </c>
      <c r="C77" s="6" t="s">
        <v>73</v>
      </c>
      <c r="D77" s="7">
        <v>12</v>
      </c>
      <c r="E77" s="36"/>
      <c r="F77" s="56">
        <f t="shared" si="1"/>
        <v>0</v>
      </c>
    </row>
    <row r="78" spans="1:6" x14ac:dyDescent="0.35">
      <c r="A78" s="61" t="s">
        <v>71</v>
      </c>
      <c r="B78" s="21">
        <v>290001</v>
      </c>
      <c r="C78" s="6" t="s">
        <v>74</v>
      </c>
      <c r="D78" s="7">
        <v>8</v>
      </c>
      <c r="E78" s="36"/>
      <c r="F78" s="56">
        <f t="shared" si="1"/>
        <v>0</v>
      </c>
    </row>
    <row r="79" spans="1:6" x14ac:dyDescent="0.35">
      <c r="A79" s="61" t="s">
        <v>71</v>
      </c>
      <c r="B79" s="21">
        <v>290002</v>
      </c>
      <c r="C79" s="6" t="s">
        <v>75</v>
      </c>
      <c r="D79" s="7">
        <v>8</v>
      </c>
      <c r="E79" s="36"/>
      <c r="F79" s="56">
        <f t="shared" si="1"/>
        <v>0</v>
      </c>
    </row>
    <row r="80" spans="1:6" x14ac:dyDescent="0.35">
      <c r="A80" s="61" t="s">
        <v>71</v>
      </c>
      <c r="B80" s="21">
        <v>298014</v>
      </c>
      <c r="C80" s="6" t="s">
        <v>76</v>
      </c>
      <c r="D80" s="7">
        <v>12</v>
      </c>
      <c r="E80" s="36"/>
      <c r="F80" s="56">
        <f t="shared" si="1"/>
        <v>0</v>
      </c>
    </row>
    <row r="81" spans="1:6" x14ac:dyDescent="0.35">
      <c r="A81" s="61" t="s">
        <v>71</v>
      </c>
      <c r="B81" s="21">
        <v>298015</v>
      </c>
      <c r="C81" s="6" t="s">
        <v>77</v>
      </c>
      <c r="D81" s="7">
        <v>12</v>
      </c>
      <c r="E81" s="36"/>
      <c r="F81" s="56">
        <f t="shared" si="1"/>
        <v>0</v>
      </c>
    </row>
    <row r="82" spans="1:6" x14ac:dyDescent="0.35">
      <c r="A82" s="62" t="s">
        <v>78</v>
      </c>
      <c r="B82" s="22">
        <v>750044</v>
      </c>
      <c r="C82" s="16" t="s">
        <v>79</v>
      </c>
      <c r="D82" s="17">
        <v>12</v>
      </c>
      <c r="E82" s="37"/>
      <c r="F82" s="56">
        <f t="shared" si="1"/>
        <v>0</v>
      </c>
    </row>
    <row r="83" spans="1:6" x14ac:dyDescent="0.35">
      <c r="A83" s="62" t="s">
        <v>78</v>
      </c>
      <c r="B83" s="22">
        <v>750045</v>
      </c>
      <c r="C83" s="16" t="s">
        <v>80</v>
      </c>
      <c r="D83" s="17">
        <v>12</v>
      </c>
      <c r="E83" s="37"/>
      <c r="F83" s="56">
        <f t="shared" si="1"/>
        <v>0</v>
      </c>
    </row>
    <row r="84" spans="1:6" x14ac:dyDescent="0.35">
      <c r="A84" s="62"/>
      <c r="B84" s="23"/>
      <c r="C84" s="16"/>
      <c r="D84" s="17"/>
      <c r="E84" s="37"/>
      <c r="F84" s="56"/>
    </row>
    <row r="85" spans="1:6" x14ac:dyDescent="0.35">
      <c r="A85" s="62"/>
      <c r="B85" s="23"/>
      <c r="C85" s="16"/>
      <c r="D85" s="17"/>
      <c r="E85" s="37"/>
      <c r="F85" s="56"/>
    </row>
    <row r="86" spans="1:6" x14ac:dyDescent="0.35">
      <c r="A86" s="63"/>
      <c r="B86" s="65"/>
      <c r="C86" s="64"/>
      <c r="D86" s="66"/>
      <c r="E86" s="67"/>
      <c r="F86" s="68"/>
    </row>
    <row r="105" spans="1:9" ht="28.5" x14ac:dyDescent="0.65">
      <c r="I105" s="14"/>
    </row>
    <row r="106" spans="1:9" x14ac:dyDescent="0.35">
      <c r="A106" s="50"/>
      <c r="B106" s="50"/>
      <c r="C106" s="51"/>
      <c r="D106" s="52"/>
      <c r="E106" s="53"/>
      <c r="F106" s="54"/>
      <c r="G106" s="55"/>
    </row>
    <row r="107" spans="1:9" x14ac:dyDescent="0.35">
      <c r="A107" s="38"/>
      <c r="B107" s="38"/>
      <c r="C107" s="39"/>
      <c r="D107" s="40"/>
      <c r="E107" s="41"/>
      <c r="F107" s="42"/>
      <c r="G107" s="43"/>
    </row>
    <row r="108" spans="1:9" x14ac:dyDescent="0.35">
      <c r="A108" s="38"/>
      <c r="B108" s="38"/>
      <c r="C108" s="39"/>
      <c r="D108" s="40"/>
      <c r="E108" s="41"/>
      <c r="F108" s="42"/>
      <c r="G108" s="43"/>
    </row>
    <row r="109" spans="1:9" x14ac:dyDescent="0.35">
      <c r="A109" s="44"/>
      <c r="B109" s="44"/>
      <c r="C109" s="44"/>
      <c r="D109" s="44"/>
      <c r="E109" s="44"/>
      <c r="F109" s="44"/>
      <c r="G109" s="44"/>
    </row>
  </sheetData>
  <autoFilter ref="A8:G102" xr:uid="{863BFB59-7747-48A3-B623-D0F381D83F8C}"/>
  <phoneticPr fontId="16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6D4A3-2176-4EC0-AC78-27B1119539FB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012935CC787641A9F66BBE71FDFB0B" ma:contentTypeVersion="2" ma:contentTypeDescription="Create a new document." ma:contentTypeScope="" ma:versionID="3f8984a50504ef4b239a1be743a633c2">
  <xsd:schema xmlns:xsd="http://www.w3.org/2001/XMLSchema" xmlns:xs="http://www.w3.org/2001/XMLSchema" xmlns:p="http://schemas.microsoft.com/office/2006/metadata/properties" xmlns:ns2="13dede5f-9c4b-4945-8f80-f9ce9f4b8320" targetNamespace="http://schemas.microsoft.com/office/2006/metadata/properties" ma:root="true" ma:fieldsID="98cfe6b85e15b8ce1f33ef18dad1d1bf" ns2:_="">
    <xsd:import namespace="13dede5f-9c4b-4945-8f80-f9ce9f4b8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ede5f-9c4b-4945-8f80-f9ce9f4b8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5C520A-DB86-4112-BFA6-03599921F2B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5C02E3-73FC-4B0C-8301-5D5D4C8260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dede5f-9c4b-4945-8f80-f9ce9f4b83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7A4A07-7D40-462D-9FCE-9EEFED618B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THERMOR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TELLO</dc:creator>
  <cp:keywords/>
  <dc:description/>
  <cp:lastModifiedBy>Carlos CHAVERO</cp:lastModifiedBy>
  <cp:revision/>
  <dcterms:created xsi:type="dcterms:W3CDTF">2021-05-25T07:35:01Z</dcterms:created>
  <dcterms:modified xsi:type="dcterms:W3CDTF">2026-01-16T09:28:24Z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0x010100A0012935CC787641A9F66BBE71FDFB0B</vt:lpwstr>
  </property>
</Properties>
</file>