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A\tarifa\"/>
    </mc:Choice>
  </mc:AlternateContent>
  <xr:revisionPtr revIDLastSave="0" documentId="8_{3AF8EA55-EF27-40DC-BA72-098484806CDE}" xr6:coauthVersionLast="47" xr6:coauthVersionMax="47" xr10:uidLastSave="{00000000-0000-0000-0000-000000000000}"/>
  <bookViews>
    <workbookView xWindow="-108" yWindow="-108" windowWidth="23256" windowHeight="12576" xr2:uid="{659C4F40-7803-449C-9D3A-777FD21D864C}"/>
  </bookViews>
  <sheets>
    <sheet name="TARIFA 2024" sheetId="4" r:id="rId1"/>
  </sheets>
  <externalReferences>
    <externalReference r:id="rId2"/>
  </externalReferences>
  <definedNames>
    <definedName name="_xlnm._FilterDatabase" localSheetId="0" hidden="1">'TARIFA 2024'!$A$3:$L$148</definedName>
    <definedName name="_xlnm.Print_Area" localSheetId="0">'TARIFA 2024'!$A$3:$J$148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4" l="1"/>
  <c r="H148" i="4" l="1"/>
  <c r="H147" i="4"/>
  <c r="H146" i="4"/>
  <c r="H145" i="4"/>
  <c r="H144" i="4"/>
  <c r="H143" i="4"/>
  <c r="H142" i="4"/>
  <c r="H141" i="4"/>
  <c r="H139" i="4"/>
  <c r="H138" i="4"/>
  <c r="H137" i="4"/>
  <c r="H135" i="4"/>
  <c r="H134" i="4"/>
  <c r="H133" i="4"/>
  <c r="H131" i="4"/>
  <c r="H130" i="4"/>
  <c r="H129" i="4"/>
  <c r="H128" i="4"/>
  <c r="H127" i="4"/>
  <c r="H126" i="4"/>
  <c r="H125" i="4"/>
  <c r="H124" i="4"/>
  <c r="H122" i="4"/>
  <c r="H121" i="4"/>
  <c r="H120" i="4"/>
  <c r="H119" i="4"/>
  <c r="H118" i="4"/>
  <c r="H117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99" i="4"/>
  <c r="H98" i="4"/>
  <c r="H97" i="4"/>
  <c r="H96" i="4"/>
  <c r="H95" i="4"/>
  <c r="H94" i="4"/>
  <c r="H93" i="4"/>
  <c r="H91" i="4"/>
  <c r="H88" i="4"/>
  <c r="H86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7" i="4"/>
  <c r="H66" i="4"/>
  <c r="H65" i="4"/>
  <c r="H64" i="4"/>
  <c r="H63" i="4"/>
  <c r="H62" i="4"/>
  <c r="H61" i="4"/>
  <c r="H60" i="4"/>
  <c r="H55" i="4"/>
  <c r="H54" i="4"/>
  <c r="H53" i="4"/>
  <c r="H49" i="4"/>
  <c r="H48" i="4"/>
  <c r="H47" i="4"/>
  <c r="H45" i="4"/>
  <c r="H44" i="4"/>
  <c r="H43" i="4"/>
  <c r="H42" i="4"/>
  <c r="H41" i="4"/>
  <c r="H40" i="4"/>
  <c r="H39" i="4"/>
  <c r="H38" i="4"/>
  <c r="H36" i="4"/>
  <c r="H35" i="4"/>
  <c r="H34" i="4"/>
  <c r="H33" i="4"/>
  <c r="H32" i="4"/>
  <c r="H31" i="4"/>
  <c r="H30" i="4"/>
  <c r="H29" i="4"/>
  <c r="H28" i="4"/>
  <c r="H27" i="4"/>
  <c r="H26" i="4"/>
  <c r="H25" i="4"/>
  <c r="H23" i="4"/>
  <c r="H22" i="4"/>
  <c r="H21" i="4"/>
  <c r="H20" i="4"/>
  <c r="H19" i="4"/>
  <c r="H18" i="4"/>
  <c r="H16" i="4"/>
  <c r="H15" i="4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<sst xmlns="http://schemas.openxmlformats.org/spreadsheetml/2006/main" count="587" uniqueCount="278">
  <si>
    <t>REFERENCIA</t>
  </si>
  <si>
    <t>DESCRIPCIÓN</t>
  </si>
  <si>
    <t>CÓDIGO DE BARRAS</t>
  </si>
  <si>
    <t>U/C</t>
  </si>
  <si>
    <t>PACKAGING</t>
  </si>
  <si>
    <t>PESO BRUTO (KG)</t>
  </si>
  <si>
    <t>PESO PACKAGING PLÁSTICO UN SOLO USO</t>
  </si>
  <si>
    <t>MEDIDAS PACKAGING (MM)</t>
  </si>
  <si>
    <t>MEDIDAS CAJA DE EMBALAJE (M)</t>
  </si>
  <si>
    <t>BASTIDORES WC y CISTERNAS DE PLÁSTICO</t>
  </si>
  <si>
    <t>BASTIDOR WC INITIO CON PULSADOR DESIGN ALUMINIO CEPILLADO</t>
  </si>
  <si>
    <t xml:space="preserve">CAJA  </t>
  </si>
  <si>
    <t>400x180x1100</t>
  </si>
  <si>
    <t>-x-x-</t>
  </si>
  <si>
    <t>PULSADOR "DESIGN" BLANCO</t>
  </si>
  <si>
    <t>175x35x220</t>
  </si>
  <si>
    <t>PULSADOR "DESIGN" ALUMINIO CEPILLADO</t>
  </si>
  <si>
    <t>PULSADOR "HOOP" BLANCO</t>
  </si>
  <si>
    <t>PULSADOR "HOOP" ALUMINIO CEPILLADO</t>
  </si>
  <si>
    <t>PULSADOR "HOOP" NEGRO</t>
  </si>
  <si>
    <t>REVISO : CISTERNA BAJA 3/6L</t>
  </si>
  <si>
    <t>398x165x390</t>
  </si>
  <si>
    <t xml:space="preserve">MANGUITO WC RÍGIDO 90º </t>
  </si>
  <si>
    <t>GRANEL</t>
  </si>
  <si>
    <t>435x157x138</t>
  </si>
  <si>
    <t>0,6x0,395x0,525</t>
  </si>
  <si>
    <t>JUNTA DE ESTANQUEIDAD MECANISMO WC</t>
  </si>
  <si>
    <t>BLISTER</t>
  </si>
  <si>
    <t>100x30x125</t>
  </si>
  <si>
    <t>CABLE MECANISMO WC</t>
  </si>
  <si>
    <t>BOLSA</t>
  </si>
  <si>
    <t>190x0x300</t>
  </si>
  <si>
    <t>JUNTA DE ESTANQUEIDAD TAZA/TANQUE</t>
  </si>
  <si>
    <t>150x20x200</t>
  </si>
  <si>
    <t>TORNILLOS DE FIJACIÓN CISTERNA</t>
  </si>
  <si>
    <t>90x45x200</t>
  </si>
  <si>
    <t>TAPAS WC</t>
  </si>
  <si>
    <t>TAPA WC AMIRAL</t>
  </si>
  <si>
    <t>CAJA</t>
  </si>
  <si>
    <t>370x600x440</t>
  </si>
  <si>
    <t>0,3x0,4x0,5</t>
  </si>
  <si>
    <t>TAPA WC CHUT!</t>
  </si>
  <si>
    <t>400x50x490</t>
  </si>
  <si>
    <t>0,405x0,235x0,515</t>
  </si>
  <si>
    <t>TAPA WC WOODY INOX</t>
  </si>
  <si>
    <t>455x50x380</t>
  </si>
  <si>
    <t>TAPA WC WOODY PARAMOUNT</t>
  </si>
  <si>
    <t>TAPA WC FIRST</t>
  </si>
  <si>
    <t>440x50x350</t>
  </si>
  <si>
    <t>0,46x0,36x0,33</t>
  </si>
  <si>
    <t>KIT FIJACIONES TAPA WC FIRST</t>
  </si>
  <si>
    <t>30x30x80</t>
  </si>
  <si>
    <t>MECANISMOS</t>
  </si>
  <si>
    <t xml:space="preserve">WC TRONIC 2: MECANISMO WC HIGIÉNICO SIN CONTACTO </t>
  </si>
  <si>
    <t>230x230x145</t>
  </si>
  <si>
    <t>MW2 : MECANISMO WC D3 SYSTEM 3/6L</t>
  </si>
  <si>
    <t>150x130x290</t>
  </si>
  <si>
    <t xml:space="preserve">MW2 : MECANISMO WC D3 SYSTEM 3/6L </t>
  </si>
  <si>
    <t xml:space="preserve">BOLSA </t>
  </si>
  <si>
    <t>270x90x503</t>
  </si>
  <si>
    <t>0,6x0,4x0,3</t>
  </si>
  <si>
    <t>MP2 : MECANISMO WC D3 SYSTEM PLATINA</t>
  </si>
  <si>
    <t>MD2 : MECANISMO WC D3 SYSTEM SIMPLE PULSADOR</t>
  </si>
  <si>
    <t>PULSADOR MW2</t>
  </si>
  <si>
    <t>90x45x150</t>
  </si>
  <si>
    <t>PULSADOR MP2/MD2</t>
  </si>
  <si>
    <t>FLOTADORES</t>
  </si>
  <si>
    <t>DOBLO: GRIFO FLOTADOR SERVO-VÁLVULA LATERAL E INFERIOR</t>
  </si>
  <si>
    <t>140x67x280</t>
  </si>
  <si>
    <t>JOLLYFILL : GRIFO FLOTADOR SERVO-VÁLVULA LATERAL</t>
  </si>
  <si>
    <t>JOLLYFILL : GRIFO FLOTADOR SERVO-VÁLVULA INFERIOR</t>
  </si>
  <si>
    <t>F90 : GRIFO FLOTADOR SERVO-VÁLVULA LATERAL</t>
  </si>
  <si>
    <t>190x70x420</t>
  </si>
  <si>
    <t>F90 : GRIFO FLOTADOR SERVO-VÁLVULA INFERIOR</t>
  </si>
  <si>
    <t>TOPY : GRIFO FLOTADOR ULTRACOMPACTO SERVO-VÁLVULA LATERAL</t>
  </si>
  <si>
    <t>140x50x290</t>
  </si>
  <si>
    <t>0,6x0,4x0,2</t>
  </si>
  <si>
    <t>MANGUITOS WC</t>
  </si>
  <si>
    <t>RWBE 1400 L MINI : MANGUITO WC EXTENSIBLE LABIADO CON ARMADURA METÁLICA</t>
  </si>
  <si>
    <t>130x130x210</t>
  </si>
  <si>
    <t>0,66x0,4x0,21</t>
  </si>
  <si>
    <t>RWBE 1400 L : MANGUITO WC EXTENSIBLE LABIADO CON ARMADURA METÁLICA</t>
  </si>
  <si>
    <t>130x130x265</t>
  </si>
  <si>
    <t>0,66x0,4x0,275</t>
  </si>
  <si>
    <t>MANGUITO WC EXTENSIBLE ACODADO LABIADO CON ARMADURA METÁLICA</t>
  </si>
  <si>
    <t>130x160x300</t>
  </si>
  <si>
    <t>JOLLYFLEX RWCE1100 : MANGUITO WC FLEXIBLE CORTO</t>
  </si>
  <si>
    <t>FILM</t>
  </si>
  <si>
    <t>140x140x340</t>
  </si>
  <si>
    <t>JOLLYFLEX RWCE1099 : MANGUITO WC FLEXIBLE MEDIO</t>
  </si>
  <si>
    <t>140x140x620</t>
  </si>
  <si>
    <t>JOLLYFLEX RWCE1090 : MANGUITO WC FLEXIBLE LARGO</t>
  </si>
  <si>
    <t>140x140x500</t>
  </si>
  <si>
    <t>MANGUITO WC RÍGIDO 22º</t>
  </si>
  <si>
    <t>150x150x210</t>
  </si>
  <si>
    <t>DUAL : MANGUITO WC RÍGIDO 90º</t>
  </si>
  <si>
    <t>145x110x370</t>
  </si>
  <si>
    <t>MAGICOUDE Ø 100-110</t>
  </si>
  <si>
    <t>115x115x485</t>
  </si>
  <si>
    <t>MANGUITO WC SEMIRRÍGIDO CONCÉNTRICO CON JUNTA</t>
  </si>
  <si>
    <t>110x100x100</t>
  </si>
  <si>
    <t>0,41x0,38x0,56</t>
  </si>
  <si>
    <t>MANGUITO WC SEMIRRÍGIDO EXCÉNTRICO CON JUNTA</t>
  </si>
  <si>
    <t>120x120x100</t>
  </si>
  <si>
    <t xml:space="preserve">MANGUITO WC SEMIRRÍGIDO MÁXIMA EXCENTRICIDAD CON JUNTA </t>
  </si>
  <si>
    <t>140x140x125</t>
  </si>
  <si>
    <t>CANALETAS Y SUMIDEROS</t>
  </si>
  <si>
    <t>245x380x93</t>
  </si>
  <si>
    <t>275x580x92</t>
  </si>
  <si>
    <t>245x780x93</t>
  </si>
  <si>
    <t>MEMBRANA Y FILTRO</t>
  </si>
  <si>
    <t>3375537232659</t>
  </si>
  <si>
    <t>105x200</t>
  </si>
  <si>
    <t>175x795x115</t>
  </si>
  <si>
    <t>175x900x115</t>
  </si>
  <si>
    <t>72x245x160</t>
  </si>
  <si>
    <t>400x400x50</t>
  </si>
  <si>
    <t>VÁLVULAS DE DUCHA</t>
  </si>
  <si>
    <t>SLIM+ CON CHAMPIÑON ABS CROMADO</t>
  </si>
  <si>
    <t>3375537232475</t>
  </si>
  <si>
    <t>195x125x80</t>
  </si>
  <si>
    <t>SLIM+ CON REJILLA PLANA DE ACERO INOXIDABLE CEPILLADO</t>
  </si>
  <si>
    <t>3375537232512</t>
  </si>
  <si>
    <t>195x125x81</t>
  </si>
  <si>
    <t>SLIM+ SIN REJILLA PARA PLATO DE DUCHA EXTRAPLANO</t>
  </si>
  <si>
    <t>3375537232536</t>
  </si>
  <si>
    <t>195x125x82</t>
  </si>
  <si>
    <t>JAMES CHAMPIÑÓN Ø90</t>
  </si>
  <si>
    <t>150x110x250</t>
  </si>
  <si>
    <t>TOURBILLON CHAMPIÑÓN Ø90</t>
  </si>
  <si>
    <t>200x125x125</t>
  </si>
  <si>
    <t>JAMES Ø60</t>
  </si>
  <si>
    <t>TOURBILLON Ø60</t>
  </si>
  <si>
    <t>190x90x300</t>
  </si>
  <si>
    <t>CHAMPIÑÓN + ADAPTADOR SLIM PRO Ø90</t>
  </si>
  <si>
    <t>120x120x10</t>
  </si>
  <si>
    <t>CHAMPIÑON CROMADO PAR SLIM+</t>
  </si>
  <si>
    <t>3375537232666</t>
  </si>
  <si>
    <t>155x200</t>
  </si>
  <si>
    <t>REJILLA PLANA INOX PARA SLIM+</t>
  </si>
  <si>
    <t>3375537232680</t>
  </si>
  <si>
    <t>SIFÓN VÁLVULA SLIM</t>
  </si>
  <si>
    <t>60X40X70</t>
  </si>
  <si>
    <t>CHAMPIÑÓN JAMES Y TOURBILLON Ø90</t>
  </si>
  <si>
    <t>28x115x115</t>
  </si>
  <si>
    <t>REJILLA CROMADA Y FILTRO JAMES Ø90 / Ø60 / Ø50</t>
  </si>
  <si>
    <t>15x15x15</t>
  </si>
  <si>
    <r>
      <t xml:space="preserve">REJILLA TOURBILLON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90</t>
    </r>
  </si>
  <si>
    <t xml:space="preserve">GRANEL </t>
  </si>
  <si>
    <t>120x70x120</t>
  </si>
  <si>
    <t>REJILLA TOURBILLON Ø60</t>
  </si>
  <si>
    <t>80x80x60</t>
  </si>
  <si>
    <t>DESAGÜES BAÑERA</t>
  </si>
  <si>
    <t>DESAGÜE BAÑERA CON CABLE Y SIFÓN COBRA</t>
  </si>
  <si>
    <t>200x130x390</t>
  </si>
  <si>
    <t>DESAGÜE BAÑERA CON CABLE Y SIFÓN ORIENTABLE</t>
  </si>
  <si>
    <t>270x80x450</t>
  </si>
  <si>
    <t>DESAGÜE BAÑERA QUICK-CLAC CON SIFÓN ORIENTABLE</t>
  </si>
  <si>
    <t>225x90x335</t>
  </si>
  <si>
    <t>DESAGÜE BAÑERA CON TAPÓN Y CADENA Y CON SIFÓN ORIENTABLE</t>
  </si>
  <si>
    <t>160x65x260</t>
  </si>
  <si>
    <t>SP9261S</t>
  </si>
  <si>
    <t>TAPÓN DE INOX Y JUNTA PARA VÁLVULA QUICK-CLAC</t>
  </si>
  <si>
    <t>120x65x150</t>
  </si>
  <si>
    <t>LAVABO/BIDÉ</t>
  </si>
  <si>
    <t>WIRQUIN NEO AIR 1’’1/4 - Ø32</t>
  </si>
  <si>
    <t>PLÁSTICO RETRACTADO</t>
  </si>
  <si>
    <t>180x70x300</t>
  </si>
  <si>
    <t>WIRQUIN NEO AIR 1’’1/4 - 1’’1/2 – Ø40</t>
  </si>
  <si>
    <t>CONJUNTO WIRQUIN NEO AIR 1"1/4 - Ø32 CON VÁLVULA Y TAPÓN</t>
  </si>
  <si>
    <t>200x50x297</t>
  </si>
  <si>
    <t>0.59*0.39*0.26</t>
  </si>
  <si>
    <t>CONJUNTO WIRQUIN NEO AIR 1"1/4 - Ø40 CON VÁLVULA Y TAPÓN</t>
  </si>
  <si>
    <t>TODO EN UNO : SIFÓN UNIVERSAL BLANCO</t>
  </si>
  <si>
    <t>0,4x0,3x0,3</t>
  </si>
  <si>
    <t>TODO EN UNO : SIFÓN UNIVERSAL BLANCO CON TOMA</t>
  </si>
  <si>
    <t>125x80x165</t>
  </si>
  <si>
    <t>SENZO 32 : SIFÓN AHORRO DE ESPACIO FLEXIBLE</t>
  </si>
  <si>
    <t>180x40x300</t>
  </si>
  <si>
    <t>SP3240 : SIFÓN UNIVERSAL EXTENSIBLE BLANCO</t>
  </si>
  <si>
    <t>150x70x420</t>
  </si>
  <si>
    <t>SP3240 : SIFÓN UNIVERSAL EXTENSIBLE CROMADO</t>
  </si>
  <si>
    <t>VÁLVULA CON TAPÓN Y CADENA</t>
  </si>
  <si>
    <t>135x30x80</t>
  </si>
  <si>
    <t>VÁLVULA QUICK-CLAC CON TAPÓN DE INOX</t>
  </si>
  <si>
    <t>180x70x250</t>
  </si>
  <si>
    <t>0,4x0,3x0,2</t>
  </si>
  <si>
    <t>VÁLVULA QUICK-CLAC DE LATÓN CON TORNILLO</t>
  </si>
  <si>
    <t>73x73x81</t>
  </si>
  <si>
    <t>VÁLVULA QUICK-CLAC DE LATÓN CON TORNILLO CON MINI TAPÓN</t>
  </si>
  <si>
    <t>VÁLVULA QUICK-CLAC DE LATÓN CON MINI TAPÓN</t>
  </si>
  <si>
    <t>73x73x111</t>
  </si>
  <si>
    <t>VÁLVULA QUICK-CLAC DE LATÓN CON CUELLO</t>
  </si>
  <si>
    <t xml:space="preserve">MECANISMO VÁLVULA QUICK-CLAC </t>
  </si>
  <si>
    <t>80X15X120</t>
  </si>
  <si>
    <t xml:space="preserve">JUNTA PARA VÁLVULA QUICK-CLAC DE LATÓN </t>
  </si>
  <si>
    <t>40x10x10</t>
  </si>
  <si>
    <t>SL065 : SIFÓN BOTELLA DE LATÓN</t>
  </si>
  <si>
    <t>310x220x10</t>
  </si>
  <si>
    <t>SL211 : SIFÓN BOTELLA DE LATÓN</t>
  </si>
  <si>
    <t>310x120x60</t>
  </si>
  <si>
    <t>TUBO ALARGADOR CON VALONA 250 MM PARA SIFÓN DE LATÓN</t>
  </si>
  <si>
    <t>80X40X400</t>
  </si>
  <si>
    <r>
      <t xml:space="preserve">NANO 6.7 QUICK-CLAC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32</t>
    </r>
  </si>
  <si>
    <t>155x95x160</t>
  </si>
  <si>
    <t>NANO 6.7 QUICK-CLAC Ø40</t>
  </si>
  <si>
    <t>EMBELLECEDOR LATÓN + CARTUCHO QUICK-CLAC NANO 6.7</t>
  </si>
  <si>
    <t>EMBELLECEDOR NEGRO + CARTUCHO QUICK-CLAC NANO 6.7</t>
  </si>
  <si>
    <t>INTERCALADOR BLANCO CON REBOSADERO REDONDO</t>
  </si>
  <si>
    <t>120x40x410</t>
  </si>
  <si>
    <t>JUNTA REDUCTORA H 1’’1/4 - M 1’’1/2</t>
  </si>
  <si>
    <t>90x15x150</t>
  </si>
  <si>
    <t xml:space="preserve">TUERCA REDUCTORA H 1’’1/2 - M 1’’1/4 </t>
  </si>
  <si>
    <t>90x35x150</t>
  </si>
  <si>
    <t>FREGADERO</t>
  </si>
  <si>
    <t>WIRQUIN NEO AIR 1’’1/4 - 1’’1/2 – Ø40 CON TOMA</t>
  </si>
  <si>
    <t>SENZO 40 : SIFÓN AHORRO DE ESPACIO FLEXIBLE</t>
  </si>
  <si>
    <t>110x75x140</t>
  </si>
  <si>
    <t>SP4050 : SIFÓN UNIVERSAL EXTENSIBLE BLANCO</t>
  </si>
  <si>
    <t>SP4050 : SIFÓN UNIVERSAL EXTENSIBLE CROMADO</t>
  </si>
  <si>
    <t xml:space="preserve">TM100040 : SIFÓN AHORRO DE ESPACIO CON TOMA </t>
  </si>
  <si>
    <t>270x80x300</t>
  </si>
  <si>
    <t>TM200040 : SIFÓN AHORRO DE ESPACIO CON TOMA</t>
  </si>
  <si>
    <t>150x80x410</t>
  </si>
  <si>
    <t>TM200140E</t>
  </si>
  <si>
    <t>TM200140E : SIFÓN AHORRO DE ESPACIO CON TOMA Y ALARGO</t>
  </si>
  <si>
    <t>420x135x90</t>
  </si>
  <si>
    <t>SP2480050</t>
  </si>
  <si>
    <t xml:space="preserve">VÁLVULA CESTILLO INOX </t>
  </si>
  <si>
    <t>130x110x110</t>
  </si>
  <si>
    <t>VÁLVULA CESTILLO INOX + REBOSADERO REDONDO Y RECTANGULAR</t>
  </si>
  <si>
    <t>185x110x160</t>
  </si>
  <si>
    <t>CESTILLO INOX</t>
  </si>
  <si>
    <t>MAGICOUDES - ACCESORIOS</t>
  </si>
  <si>
    <t>MAGICOUDE UNIVERSAL Ø32</t>
  </si>
  <si>
    <t>195x36x36</t>
  </si>
  <si>
    <t>MAGICOUDE UNIVERSAL Ø40</t>
  </si>
  <si>
    <t>46x46x225</t>
  </si>
  <si>
    <t>MAGICOUDE UNIVERSAL Ø50</t>
  </si>
  <si>
    <t>55x55x240</t>
  </si>
  <si>
    <t>BARRA DE APOYO RECTA BRILLO INOX 305 MM</t>
  </si>
  <si>
    <t>320x10x50</t>
  </si>
  <si>
    <t>0,4x0,54x0,11</t>
  </si>
  <si>
    <t xml:space="preserve">TAPÓN UNIVERSAL GRIS </t>
  </si>
  <si>
    <t>100x140x10</t>
  </si>
  <si>
    <t xml:space="preserve">TAPÓN UNIVERSAL BLANCO </t>
  </si>
  <si>
    <t>FRISBY: TAPÓN UNIVERSAL BLANCO</t>
  </si>
  <si>
    <t>120x20x150</t>
  </si>
  <si>
    <t>COMENTARIOS</t>
  </si>
  <si>
    <t xml:space="preserve">         RWCE1100        </t>
  </si>
  <si>
    <t xml:space="preserve">         RWCE1099        </t>
  </si>
  <si>
    <t xml:space="preserve">          RWCE1090        </t>
  </si>
  <si>
    <t xml:space="preserve">       RA372PJ         </t>
  </si>
  <si>
    <t xml:space="preserve">       RA374PJ         </t>
  </si>
  <si>
    <t xml:space="preserve">        RA374PJ+        </t>
  </si>
  <si>
    <t xml:space="preserve">        SP760299        </t>
  </si>
  <si>
    <t xml:space="preserve">       SP5502          </t>
  </si>
  <si>
    <t xml:space="preserve">       TM200040        </t>
  </si>
  <si>
    <t>CANALETA VENISIO SLIM+ 300 MM</t>
  </si>
  <si>
    <t>CANALETA VENISIO SLIM+ 500 MM</t>
  </si>
  <si>
    <t>CANALETA VENISIO SLIM+ 700 MM</t>
  </si>
  <si>
    <t xml:space="preserve">CANALETA VENISIO EXPERT 700 MM </t>
  </si>
  <si>
    <t>CANALETA VENISIO EXPERT 800 MM</t>
  </si>
  <si>
    <t>SUMIDERO VENISIO COMPACT SODA</t>
  </si>
  <si>
    <t>MANTA DE ESTANQUEIDAD GEOTEXTIL 1500 X 1800 MM</t>
  </si>
  <si>
    <t>PVP SIN IVA 2024</t>
  </si>
  <si>
    <t>Referencia descatalogada</t>
  </si>
  <si>
    <t>Referencia descatalogada - equivalente con ref. 10721833 MP2 en CAJA</t>
  </si>
  <si>
    <t>Referencia descatalogada - nueva ref. 30723098</t>
  </si>
  <si>
    <t>Referencia descatalogada - equivalente con ref. 21230004 TAPA WOODY fijaciones en INOX</t>
  </si>
  <si>
    <t>Equivalente a la antigua ref. 30720607</t>
  </si>
  <si>
    <t>Referencia descatalogada - nueva ref. 30724231</t>
  </si>
  <si>
    <t>NANO 6.7 QUICK-CLAC Ø32 y Ø40</t>
  </si>
  <si>
    <t>Equivalente a las 2 antiguas ref. 30721521 y 30721727</t>
  </si>
  <si>
    <t>Referencia descatalogada - nueva ref. 30724238</t>
  </si>
  <si>
    <t>Equivalente a la antigua ref. 30723462</t>
  </si>
  <si>
    <t>Equivalente a la antigua ref. 30718244</t>
  </si>
  <si>
    <t>Equivalente a la antigua ref. 30720429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</si>
</sst>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DC542"/>
        <bgColor indexed="64"/>
      </patternFill>
    </fill>
    <fill>
      <patternFill patternType="solid">
        <fgColor rgb="FFEE7624"/>
        <bgColor indexed="64"/>
      </patternFill>
    </fill>
    <fill>
      <patternFill patternType="solid">
        <fgColor rgb="FF5A2583"/>
        <bgColor indexed="64"/>
      </patternFill>
    </fill>
    <fill>
      <patternFill patternType="solid">
        <fgColor rgb="FF009A96"/>
        <bgColor indexed="64"/>
      </patternFill>
    </fill>
    <fill>
      <patternFill patternType="solid">
        <fgColor rgb="FF0074C8"/>
        <bgColor indexed="64"/>
      </patternFill>
    </fill>
    <fill>
      <patternFill patternType="solid">
        <fgColor rgb="FF263477"/>
        <bgColor indexed="64"/>
      </patternFill>
    </fill>
    <fill>
      <patternFill patternType="solid">
        <fgColor rgb="FF41AB34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4" fillId="0" borderId="1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4" fillId="2" borderId="0" xfId="0" applyFont="1" applyFill="1"/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2" xfId="0" applyNumberFormat="1" applyBorder="1" applyAlignment="1">
      <alignment horizontal="center"/>
    </xf>
    <xf numFmtId="0" fontId="0" fillId="6" borderId="0" xfId="0" applyFill="1"/>
    <xf numFmtId="0" fontId="0" fillId="7" borderId="0" xfId="0" applyFill="1"/>
    <xf numFmtId="164" fontId="0" fillId="0" borderId="0" xfId="0" applyNumberFormat="1" applyAlignment="1">
      <alignment horizontal="center"/>
    </xf>
    <xf numFmtId="0" fontId="0" fillId="8" borderId="0" xfId="0" applyFill="1"/>
    <xf numFmtId="0" fontId="9" fillId="0" borderId="2" xfId="2" applyFont="1" applyBorder="1" applyAlignment="1">
      <alignment horizontal="center" vertical="center"/>
    </xf>
    <xf numFmtId="0" fontId="0" fillId="9" borderId="0" xfId="0" applyFill="1"/>
    <xf numFmtId="0" fontId="0" fillId="0" borderId="2" xfId="0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5" borderId="0" xfId="0" applyFont="1" applyFill="1"/>
    <xf numFmtId="0" fontId="2" fillId="9" borderId="0" xfId="0" applyFont="1" applyFill="1"/>
    <xf numFmtId="0" fontId="2" fillId="8" borderId="0" xfId="0" applyFont="1" applyFill="1"/>
    <xf numFmtId="0" fontId="2" fillId="7" borderId="0" xfId="0" applyFont="1" applyFill="1"/>
    <xf numFmtId="0" fontId="2" fillId="6" borderId="0" xfId="0" applyFont="1" applyFill="1"/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2" borderId="3" xfId="0" applyFont="1" applyFill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" fontId="4" fillId="0" borderId="8" xfId="0" applyNumberFormat="1" applyFont="1" applyBorder="1" applyAlignment="1">
      <alignment horizontal="center"/>
    </xf>
    <xf numFmtId="44" fontId="11" fillId="0" borderId="2" xfId="1" applyFont="1" applyBorder="1" applyAlignment="1">
      <alignment horizontal="center"/>
    </xf>
    <xf numFmtId="44" fontId="11" fillId="0" borderId="2" xfId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1" fontId="4" fillId="10" borderId="2" xfId="0" applyNumberFormat="1" applyFont="1" applyFill="1" applyBorder="1" applyAlignment="1">
      <alignment horizontal="center"/>
    </xf>
    <xf numFmtId="164" fontId="4" fillId="10" borderId="2" xfId="0" applyNumberFormat="1" applyFont="1" applyFill="1" applyBorder="1" applyAlignment="1">
      <alignment horizontal="center"/>
    </xf>
    <xf numFmtId="165" fontId="4" fillId="10" borderId="2" xfId="1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center" vertical="center"/>
    </xf>
    <xf numFmtId="0" fontId="4" fillId="10" borderId="1" xfId="0" applyFont="1" applyFill="1" applyBorder="1"/>
    <xf numFmtId="0" fontId="3" fillId="2" borderId="0" xfId="0" applyFont="1" applyFill="1" applyAlignment="1">
      <alignment horizontal="center"/>
    </xf>
    <xf numFmtId="44" fontId="0" fillId="0" borderId="2" xfId="1" applyFont="1" applyBorder="1" applyAlignment="1">
      <alignment horizontal="center"/>
    </xf>
    <xf numFmtId="165" fontId="0" fillId="10" borderId="2" xfId="1" applyNumberFormat="1" applyFont="1" applyFill="1" applyBorder="1" applyAlignment="1">
      <alignment horizontal="center"/>
    </xf>
    <xf numFmtId="0" fontId="3" fillId="2" borderId="3" xfId="0" applyFont="1" applyFill="1" applyBorder="1"/>
    <xf numFmtId="2" fontId="0" fillId="10" borderId="0" xfId="1" applyNumberFormat="1" applyFont="1" applyFill="1" applyBorder="1" applyAlignment="1">
      <alignment horizontal="center"/>
    </xf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3" fillId="6" borderId="0" xfId="0" applyFont="1" applyFill="1"/>
    <xf numFmtId="0" fontId="3" fillId="7" borderId="0" xfId="0" applyFont="1" applyFill="1"/>
    <xf numFmtId="44" fontId="0" fillId="10" borderId="2" xfId="1" applyFont="1" applyFill="1" applyBorder="1" applyAlignment="1">
      <alignment horizontal="center"/>
    </xf>
    <xf numFmtId="44" fontId="0" fillId="0" borderId="2" xfId="1" applyFont="1" applyFill="1" applyBorder="1" applyAlignment="1">
      <alignment horizontal="center"/>
    </xf>
    <xf numFmtId="0" fontId="3" fillId="8" borderId="0" xfId="0" applyFont="1" applyFill="1"/>
    <xf numFmtId="0" fontId="3" fillId="9" borderId="0" xfId="0" applyFont="1" applyFill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3" xfId="2" xr:uid="{5A49A00D-EAB6-42B3-85F8-A4D81035D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emiromero\AppData\Local\Microsoft\Windows\INetCache\Content.Outlook\Q8JKB8P1\pes%20pqacka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2">
          <cell r="A2">
            <v>51019</v>
          </cell>
          <cell r="B2" t="str">
            <v>BASE ROSCA BLANCA TOURBILLON</v>
          </cell>
          <cell r="C2" t="str">
            <v>ACTIVAT SORTIDES</v>
          </cell>
          <cell r="D2" t="str">
            <v>.002737</v>
          </cell>
          <cell r="F2">
            <v>0</v>
          </cell>
        </row>
        <row r="3">
          <cell r="A3">
            <v>212692</v>
          </cell>
          <cell r="B3" t="str">
            <v>CHAMP.METAL.SLIM Y TWISTO D.90</v>
          </cell>
          <cell r="C3" t="str">
            <v>ACTIVAT</v>
          </cell>
          <cell r="D3" t="str">
            <v>.600002</v>
          </cell>
          <cell r="E3" t="str">
            <v>GRAN</v>
          </cell>
          <cell r="F3">
            <v>2E-3</v>
          </cell>
        </row>
        <row r="4">
          <cell r="A4">
            <v>215271</v>
          </cell>
          <cell r="B4" t="str">
            <v>JUNTA PARA VALVULA QUICK-CLAC DE</v>
          </cell>
          <cell r="C4" t="str">
            <v>ACTIVAT</v>
          </cell>
          <cell r="D4" t="str">
            <v>.002737</v>
          </cell>
          <cell r="E4" t="str">
            <v>GRAN</v>
          </cell>
          <cell r="F4">
            <v>0</v>
          </cell>
        </row>
        <row r="5">
          <cell r="A5">
            <v>239000</v>
          </cell>
          <cell r="B5" t="str">
            <v>COMPONENTS BOX PALET</v>
          </cell>
          <cell r="C5" t="str">
            <v>ACTIVAT SORTIDES</v>
          </cell>
          <cell r="D5" t="str">
            <v>.000856</v>
          </cell>
          <cell r="E5" t="str">
            <v>CAJA</v>
          </cell>
          <cell r="F5">
            <v>0</v>
          </cell>
        </row>
        <row r="6">
          <cell r="A6">
            <v>10719612</v>
          </cell>
          <cell r="B6" t="str">
            <v>LLAVE DE ESCUADRA REDONDA</v>
          </cell>
          <cell r="C6" t="str">
            <v>ACTIVAT</v>
          </cell>
          <cell r="D6" t="str">
            <v>.002737</v>
          </cell>
          <cell r="E6" t="str">
            <v>BLIS</v>
          </cell>
          <cell r="F6">
            <v>1.9E-2</v>
          </cell>
        </row>
        <row r="7">
          <cell r="A7">
            <v>10719623</v>
          </cell>
          <cell r="B7" t="str">
            <v>MECANISMO TIRADOR MX</v>
          </cell>
          <cell r="C7" t="str">
            <v>ACTIVAT</v>
          </cell>
          <cell r="D7" t="str">
            <v>.002737</v>
          </cell>
          <cell r="E7" t="str">
            <v>BLIS</v>
          </cell>
          <cell r="F7">
            <v>9.0999999999999998E-2</v>
          </cell>
        </row>
        <row r="8">
          <cell r="A8">
            <v>10720524</v>
          </cell>
          <cell r="B8" t="str">
            <v>MW2 CABEL MECA.ECO3/6L.CABLE CAJ</v>
          </cell>
          <cell r="C8" t="str">
            <v>ACTIVAT</v>
          </cell>
          <cell r="D8" t="str">
            <v>.002737</v>
          </cell>
          <cell r="E8" t="str">
            <v>CAJA</v>
          </cell>
          <cell r="F8">
            <v>0.02</v>
          </cell>
        </row>
        <row r="9">
          <cell r="A9">
            <v>10721164</v>
          </cell>
          <cell r="B9" t="str">
            <v>MECANISMO UNVERSAL R2</v>
          </cell>
          <cell r="C9" t="str">
            <v>ACTIVAT</v>
          </cell>
          <cell r="D9" t="str">
            <v>.002737</v>
          </cell>
          <cell r="E9" t="str">
            <v>BLIS</v>
          </cell>
          <cell r="F9">
            <v>9.0999999999999998E-2</v>
          </cell>
        </row>
        <row r="10">
          <cell r="A10">
            <v>10721315</v>
          </cell>
          <cell r="B10" t="str">
            <v>MECANISMO ANTIVANDALICO MVB00</v>
          </cell>
          <cell r="C10" t="str">
            <v>ACTIVAT</v>
          </cell>
          <cell r="D10" t="str">
            <v>.002737</v>
          </cell>
          <cell r="E10" t="str">
            <v>BLIS</v>
          </cell>
          <cell r="F10">
            <v>9.0999999999999998E-2</v>
          </cell>
        </row>
        <row r="11">
          <cell r="A11">
            <v>10721365</v>
          </cell>
          <cell r="B11" t="str">
            <v>GRIFO FLOTADOR CABEL SERVO-VALVU</v>
          </cell>
          <cell r="C11" t="str">
            <v>ACTIVAT</v>
          </cell>
          <cell r="D11" t="str">
            <v>.600002</v>
          </cell>
          <cell r="E11" t="str">
            <v>BOLS</v>
          </cell>
          <cell r="F11">
            <v>1.7999999999999999E-2</v>
          </cell>
        </row>
        <row r="12">
          <cell r="A12">
            <v>10721366</v>
          </cell>
          <cell r="B12" t="str">
            <v>GRIFO FLOTADOR CABEL SERVO-VALVU</v>
          </cell>
          <cell r="C12" t="str">
            <v>ACTIVAT</v>
          </cell>
          <cell r="D12" t="str">
            <v>.600002</v>
          </cell>
          <cell r="E12" t="str">
            <v xml:space="preserve">OLS </v>
          </cell>
          <cell r="F12">
            <v>0.02</v>
          </cell>
        </row>
        <row r="13">
          <cell r="A13">
            <v>10721367</v>
          </cell>
          <cell r="B13" t="str">
            <v>GRIFO FLOTADOR CABEL ULTRACOMPAC</v>
          </cell>
          <cell r="C13" t="str">
            <v>ACTIVAT</v>
          </cell>
          <cell r="D13" t="str">
            <v>.600002</v>
          </cell>
          <cell r="E13" t="str">
            <v>BOLS</v>
          </cell>
          <cell r="F13">
            <v>1.2E-2</v>
          </cell>
        </row>
        <row r="14">
          <cell r="A14">
            <v>10721827</v>
          </cell>
          <cell r="B14" t="str">
            <v>MW2:MECANISMO WC D3 SYSTEM 3/6</v>
          </cell>
          <cell r="C14" t="str">
            <v>ACTIVAT</v>
          </cell>
          <cell r="D14" t="str">
            <v>.002737</v>
          </cell>
          <cell r="E14" t="str">
            <v>CAJA</v>
          </cell>
          <cell r="F14">
            <v>0</v>
          </cell>
        </row>
        <row r="15">
          <cell r="A15">
            <v>10721828</v>
          </cell>
          <cell r="B15" t="str">
            <v>MW2:MECANISMO WC D3 SYSTEM 3/6</v>
          </cell>
          <cell r="C15" t="str">
            <v>ACTIVAT</v>
          </cell>
          <cell r="D15" t="str">
            <v>.002737</v>
          </cell>
          <cell r="E15" t="str">
            <v>BOLS</v>
          </cell>
          <cell r="F15">
            <v>1.7999999999999999E-2</v>
          </cell>
        </row>
        <row r="16">
          <cell r="A16">
            <v>10721831</v>
          </cell>
          <cell r="B16" t="str">
            <v>MD2:MECANISMO WC D3 SYSTEM SIM</v>
          </cell>
          <cell r="C16" t="str">
            <v>ACTIVAT</v>
          </cell>
          <cell r="D16" t="str">
            <v>.002737</v>
          </cell>
          <cell r="E16" t="str">
            <v>BOLS</v>
          </cell>
          <cell r="F16">
            <v>0.02</v>
          </cell>
        </row>
        <row r="17">
          <cell r="A17">
            <v>10721833</v>
          </cell>
          <cell r="B17" t="str">
            <v>MP2:MECANISMO WC D3 SYSTEM PLA</v>
          </cell>
          <cell r="C17" t="str">
            <v>ACTIVAT</v>
          </cell>
          <cell r="D17" t="str">
            <v>.002737</v>
          </cell>
          <cell r="E17" t="str">
            <v>CAJA</v>
          </cell>
          <cell r="F17">
            <v>0.01</v>
          </cell>
        </row>
        <row r="18">
          <cell r="A18">
            <v>10721834</v>
          </cell>
          <cell r="B18" t="str">
            <v>MP2:MECANISMO WC D3 SYSTEM PLA</v>
          </cell>
          <cell r="C18" t="str">
            <v>ACTIVAT</v>
          </cell>
          <cell r="D18" t="str">
            <v>.002737</v>
          </cell>
          <cell r="E18" t="str">
            <v>BOLS</v>
          </cell>
          <cell r="F18">
            <v>0.02</v>
          </cell>
        </row>
        <row r="19">
          <cell r="A19">
            <v>10721836</v>
          </cell>
          <cell r="B19" t="str">
            <v>JOLYFILL:GRIFO FLOTADOR SERVO</v>
          </cell>
          <cell r="C19" t="str">
            <v>ACTIVAT</v>
          </cell>
          <cell r="D19" t="str">
            <v>.600002</v>
          </cell>
          <cell r="E19" t="str">
            <v>CAJA</v>
          </cell>
          <cell r="F19">
            <v>0</v>
          </cell>
        </row>
        <row r="20">
          <cell r="A20">
            <v>10721837</v>
          </cell>
          <cell r="B20" t="str">
            <v>JOLYFILL:GRIFO FLOTADOR SERVO</v>
          </cell>
          <cell r="C20" t="str">
            <v>ACTIVAT SORTIDES</v>
          </cell>
          <cell r="D20" t="str">
            <v>.002737</v>
          </cell>
          <cell r="E20" t="str">
            <v>BOLS</v>
          </cell>
          <cell r="F20">
            <v>1.2E-2</v>
          </cell>
        </row>
        <row r="21">
          <cell r="A21">
            <v>10721838</v>
          </cell>
          <cell r="B21" t="str">
            <v>F90:GRIFO FLOTADOR SERVO-VALVU</v>
          </cell>
          <cell r="C21" t="str">
            <v>ACTIVAT</v>
          </cell>
          <cell r="D21" t="str">
            <v>.600002</v>
          </cell>
          <cell r="E21" t="str">
            <v>CAJA</v>
          </cell>
          <cell r="F21">
            <v>0</v>
          </cell>
        </row>
        <row r="22">
          <cell r="A22">
            <v>10721839</v>
          </cell>
          <cell r="B22" t="str">
            <v>F90:GRIFO FLOTADOR SERVO-VALV</v>
          </cell>
          <cell r="C22" t="str">
            <v>ACTIVAT</v>
          </cell>
          <cell r="D22" t="str">
            <v>.600002</v>
          </cell>
          <cell r="E22" t="str">
            <v>BOLS</v>
          </cell>
          <cell r="F22">
            <v>1.7999999999999999E-2</v>
          </cell>
        </row>
        <row r="23">
          <cell r="A23">
            <v>10721842</v>
          </cell>
          <cell r="B23" t="str">
            <v>TOPY:GRIFO FLOTADOR ULTRACOMPACT</v>
          </cell>
          <cell r="C23" t="str">
            <v>ACTIVAT</v>
          </cell>
          <cell r="D23" t="str">
            <v>.600002</v>
          </cell>
          <cell r="E23" t="str">
            <v>BOLS</v>
          </cell>
          <cell r="F23">
            <v>1.2E-2</v>
          </cell>
        </row>
        <row r="24">
          <cell r="A24">
            <v>10721843</v>
          </cell>
          <cell r="B24" t="str">
            <v>JOLYFILL:GRIFO FLOTADOR SERVO</v>
          </cell>
          <cell r="C24" t="str">
            <v>ACTIVAT</v>
          </cell>
          <cell r="D24" t="str">
            <v>.600002</v>
          </cell>
          <cell r="E24" t="str">
            <v xml:space="preserve">AJA </v>
          </cell>
          <cell r="F24">
            <v>0</v>
          </cell>
        </row>
        <row r="25">
          <cell r="A25">
            <v>10721845</v>
          </cell>
          <cell r="B25" t="str">
            <v>F90:GRIFO FLOTADOR SERVO-VALVU</v>
          </cell>
          <cell r="C25" t="str">
            <v>ACTIVAT</v>
          </cell>
          <cell r="D25" t="str">
            <v>.600002</v>
          </cell>
          <cell r="E25" t="str">
            <v>CAJA</v>
          </cell>
          <cell r="F25">
            <v>0</v>
          </cell>
        </row>
        <row r="26">
          <cell r="A26">
            <v>10721846</v>
          </cell>
          <cell r="B26" t="str">
            <v>F90:GRIFO FLOTADOR SERVO-VALVU</v>
          </cell>
          <cell r="C26" t="str">
            <v>ACTIVAT</v>
          </cell>
          <cell r="D26" t="str">
            <v>.600002</v>
          </cell>
          <cell r="E26" t="str">
            <v>BOLS</v>
          </cell>
          <cell r="F26">
            <v>1.7999999999999999E-2</v>
          </cell>
        </row>
        <row r="27">
          <cell r="A27">
            <v>10722271</v>
          </cell>
          <cell r="B27" t="str">
            <v>FLOTADOR DOBLO ESP/PT</v>
          </cell>
          <cell r="C27" t="str">
            <v>ACTIVAT</v>
          </cell>
          <cell r="D27" t="str">
            <v>.002737</v>
          </cell>
          <cell r="E27" t="str">
            <v>BLIS</v>
          </cell>
          <cell r="F27">
            <v>9.0999999999999998E-2</v>
          </cell>
        </row>
        <row r="28">
          <cell r="A28">
            <v>10722289</v>
          </cell>
          <cell r="B28" t="str">
            <v>DOBLO CABEL</v>
          </cell>
          <cell r="C28" t="str">
            <v>ACTIVAT</v>
          </cell>
          <cell r="D28" t="str">
            <v>.600002</v>
          </cell>
          <cell r="E28" t="str">
            <v>BOLS</v>
          </cell>
          <cell r="F28">
            <v>1.2800000000000001E-2</v>
          </cell>
        </row>
        <row r="29">
          <cell r="A29">
            <v>10722787</v>
          </cell>
          <cell r="B29" t="str">
            <v>DOBLO: GRIFO FLOTADOR LAT-INF</v>
          </cell>
          <cell r="C29" t="str">
            <v>ACTIVAT</v>
          </cell>
          <cell r="D29" t="str">
            <v>.600002</v>
          </cell>
          <cell r="E29" t="str">
            <v>CAJA</v>
          </cell>
          <cell r="F29">
            <v>6.7999999999999996E-3</v>
          </cell>
        </row>
        <row r="30">
          <cell r="A30">
            <v>10722984</v>
          </cell>
          <cell r="B30" t="str">
            <v>MECANISMO MP2 CABEL</v>
          </cell>
          <cell r="C30" t="str">
            <v>ACTIVAT</v>
          </cell>
          <cell r="D30" t="str">
            <v>.002737</v>
          </cell>
          <cell r="E30" t="str">
            <v>CAJA</v>
          </cell>
          <cell r="F30">
            <v>0.02</v>
          </cell>
        </row>
        <row r="31">
          <cell r="A31">
            <v>10723408</v>
          </cell>
          <cell r="B31" t="str">
            <v>WC TRONIC2:MECANISMO SIN CONTACT</v>
          </cell>
          <cell r="C31" t="str">
            <v>ACTIVAT</v>
          </cell>
          <cell r="D31" t="str">
            <v>.002737</v>
          </cell>
          <cell r="E31" t="str">
            <v>CAJA</v>
          </cell>
          <cell r="F31">
            <v>0</v>
          </cell>
        </row>
        <row r="32">
          <cell r="A32">
            <v>19007001</v>
          </cell>
          <cell r="B32" t="str">
            <v>PULSADOR MP2/MD2</v>
          </cell>
          <cell r="C32" t="str">
            <v>ACTIVAT</v>
          </cell>
          <cell r="D32" t="str">
            <v>.002737</v>
          </cell>
          <cell r="E32" t="str">
            <v>BOLC</v>
          </cell>
          <cell r="F32">
            <v>1E-3</v>
          </cell>
        </row>
        <row r="33">
          <cell r="A33">
            <v>19008101</v>
          </cell>
          <cell r="B33" t="str">
            <v>PULSADOR MW2</v>
          </cell>
          <cell r="C33" t="str">
            <v>ACTIVAT</v>
          </cell>
          <cell r="D33" t="str">
            <v>.002737</v>
          </cell>
          <cell r="E33" t="str">
            <v>BOLC</v>
          </cell>
          <cell r="F33">
            <v>1E-3</v>
          </cell>
        </row>
        <row r="34">
          <cell r="A34">
            <v>19021009</v>
          </cell>
          <cell r="B34" t="str">
            <v>TORNILLOS DE FIJACION CISTERNA</v>
          </cell>
          <cell r="C34" t="str">
            <v>ACTIVAT</v>
          </cell>
          <cell r="D34" t="str">
            <v>.002737</v>
          </cell>
          <cell r="E34" t="str">
            <v>BOLC</v>
          </cell>
          <cell r="F34">
            <v>1E-3</v>
          </cell>
        </row>
        <row r="35">
          <cell r="A35">
            <v>19025101</v>
          </cell>
          <cell r="B35" t="str">
            <v>JUNTA DE ESTANQUEIDAD MECANISMO</v>
          </cell>
          <cell r="C35" t="str">
            <v>ACTIVAT</v>
          </cell>
          <cell r="D35" t="str">
            <v>.002737</v>
          </cell>
          <cell r="E35" t="str">
            <v>BLIS</v>
          </cell>
          <cell r="F35">
            <v>2.7E-2</v>
          </cell>
        </row>
        <row r="36">
          <cell r="A36">
            <v>19032006</v>
          </cell>
          <cell r="B36" t="str">
            <v>JUNTA DE ESTANQUEIDAD TAZA/TANQU</v>
          </cell>
          <cell r="C36" t="str">
            <v>ACTIVAT</v>
          </cell>
          <cell r="D36" t="str">
            <v>.002737</v>
          </cell>
          <cell r="E36" t="str">
            <v>BOLC</v>
          </cell>
          <cell r="F36">
            <v>1E-3</v>
          </cell>
        </row>
        <row r="37">
          <cell r="A37">
            <v>19080001</v>
          </cell>
          <cell r="B37" t="str">
            <v>CABLE MECANISMO WC</v>
          </cell>
          <cell r="C37" t="str">
            <v>ACTIVAT</v>
          </cell>
          <cell r="D37" t="str">
            <v>.002737</v>
          </cell>
          <cell r="E37" t="str">
            <v>BOLS</v>
          </cell>
          <cell r="F37">
            <v>8.9999999999999993E-3</v>
          </cell>
        </row>
        <row r="38">
          <cell r="A38">
            <v>19430008</v>
          </cell>
          <cell r="B38" t="str">
            <v>TORNILLOS DE FIJACION INODORO O</v>
          </cell>
          <cell r="C38" t="str">
            <v>ACTIVAT</v>
          </cell>
          <cell r="D38" t="str">
            <v>.002737</v>
          </cell>
          <cell r="E38" t="str">
            <v>BOLC</v>
          </cell>
          <cell r="F38">
            <v>1E-3</v>
          </cell>
        </row>
        <row r="39">
          <cell r="A39">
            <v>20718118</v>
          </cell>
          <cell r="B39" t="str">
            <v>TAPA WC CHUT!</v>
          </cell>
          <cell r="C39" t="str">
            <v>ACTIVAT</v>
          </cell>
          <cell r="D39" t="str">
            <v>.600002</v>
          </cell>
          <cell r="E39" t="str">
            <v>CAJA</v>
          </cell>
          <cell r="F39">
            <v>6.4999999999999997E-3</v>
          </cell>
        </row>
        <row r="40">
          <cell r="A40">
            <v>20718747</v>
          </cell>
          <cell r="B40" t="str">
            <v>TAPA WC FIRST</v>
          </cell>
          <cell r="C40" t="str">
            <v>ACTIVAT</v>
          </cell>
          <cell r="D40" t="str">
            <v>.600002</v>
          </cell>
          <cell r="E40" t="str">
            <v>CAJA</v>
          </cell>
          <cell r="F40">
            <v>6.0000000000000001E-3</v>
          </cell>
        </row>
        <row r="41">
          <cell r="A41">
            <v>20719930</v>
          </cell>
          <cell r="B41" t="str">
            <v>KIT FIJACIONES TAPA WC FIRST</v>
          </cell>
          <cell r="C41" t="str">
            <v>ACTIVAT</v>
          </cell>
          <cell r="D41" t="str">
            <v>.600002</v>
          </cell>
          <cell r="E41" t="str">
            <v>BOLS</v>
          </cell>
          <cell r="F41">
            <v>6.0000000000000001E-3</v>
          </cell>
        </row>
        <row r="42">
          <cell r="A42">
            <v>20720538</v>
          </cell>
          <cell r="B42" t="str">
            <v>TAPA WC PLAY/PAUSE</v>
          </cell>
          <cell r="C42" t="str">
            <v>ACTIVAT SORTIDES</v>
          </cell>
          <cell r="D42" t="str">
            <v>.002737</v>
          </cell>
          <cell r="E42" t="str">
            <v>CAJA</v>
          </cell>
          <cell r="F42">
            <v>0</v>
          </cell>
        </row>
        <row r="43">
          <cell r="A43">
            <v>20721280</v>
          </cell>
          <cell r="B43" t="str">
            <v>TAPA WC AMIRAL</v>
          </cell>
          <cell r="C43" t="str">
            <v>ACTIVAT</v>
          </cell>
          <cell r="D43" t="str">
            <v>.002737</v>
          </cell>
          <cell r="E43" t="str">
            <v>CAJA</v>
          </cell>
          <cell r="F43">
            <v>0</v>
          </cell>
        </row>
        <row r="44">
          <cell r="A44">
            <v>20721360</v>
          </cell>
          <cell r="B44" t="str">
            <v>TAPA WC CABEL WC CON CAIDA AMORT</v>
          </cell>
          <cell r="C44" t="str">
            <v>ACTIVAT</v>
          </cell>
          <cell r="D44" t="str">
            <v>.600002</v>
          </cell>
          <cell r="E44" t="str">
            <v>CAJA</v>
          </cell>
          <cell r="F44">
            <v>1E-3</v>
          </cell>
        </row>
        <row r="45">
          <cell r="A45">
            <v>20721597</v>
          </cell>
          <cell r="B45" t="str">
            <v>TAPA TRENDY DIPLOMAT LOFT</v>
          </cell>
          <cell r="C45" t="str">
            <v>ACTIVAT SORTIDES</v>
          </cell>
          <cell r="D45" t="str">
            <v>.002737</v>
          </cell>
          <cell r="E45" t="str">
            <v>CAJA</v>
          </cell>
          <cell r="F45">
            <v>0</v>
          </cell>
        </row>
        <row r="46">
          <cell r="A46">
            <v>20722708</v>
          </cell>
          <cell r="B46" t="str">
            <v>TAPA DIPLO SCLOSE BAMBO NEGRA</v>
          </cell>
          <cell r="C46" t="str">
            <v>ACTIVAT SORTIDES</v>
          </cell>
          <cell r="D46" t="str">
            <v>.002737</v>
          </cell>
          <cell r="E46" t="str">
            <v>CAJA</v>
          </cell>
          <cell r="F46">
            <v>0</v>
          </cell>
        </row>
        <row r="47">
          <cell r="A47">
            <v>21230001</v>
          </cell>
          <cell r="B47" t="str">
            <v>TAPA WC WOODY PARAMOUNT</v>
          </cell>
          <cell r="C47" t="str">
            <v>ACTIVAT</v>
          </cell>
          <cell r="D47" t="str">
            <v>.002737</v>
          </cell>
          <cell r="E47" t="str">
            <v>FILM</v>
          </cell>
          <cell r="F47">
            <v>0</v>
          </cell>
        </row>
        <row r="48">
          <cell r="A48">
            <v>21230004</v>
          </cell>
          <cell r="B48" t="str">
            <v>TAPA WC WOODY INOX</v>
          </cell>
          <cell r="C48" t="str">
            <v>ACTIVAT</v>
          </cell>
          <cell r="D48" t="str">
            <v>.002737</v>
          </cell>
          <cell r="E48" t="str">
            <v>CAJA</v>
          </cell>
          <cell r="F48">
            <v>0</v>
          </cell>
        </row>
        <row r="49">
          <cell r="A49">
            <v>30717591</v>
          </cell>
          <cell r="B49" t="str">
            <v>SL065 : SIFON BOTELLA DE LATON</v>
          </cell>
          <cell r="C49" t="str">
            <v>ACTIVAT</v>
          </cell>
          <cell r="D49" t="str">
            <v>.600001</v>
          </cell>
          <cell r="E49" t="str">
            <v>CAJA</v>
          </cell>
          <cell r="F49">
            <v>3.6999999999999998E-2</v>
          </cell>
        </row>
        <row r="50">
          <cell r="A50">
            <v>30717592</v>
          </cell>
          <cell r="B50" t="str">
            <v>SL211 : SIFON BOTELLA DE LATON</v>
          </cell>
          <cell r="C50" t="str">
            <v>ACTIVAT</v>
          </cell>
          <cell r="D50" t="str">
            <v>.600001</v>
          </cell>
          <cell r="E50" t="str">
            <v>CAJA</v>
          </cell>
          <cell r="F50">
            <v>8.5000000000000006E-3</v>
          </cell>
        </row>
        <row r="51">
          <cell r="A51">
            <v>30718177</v>
          </cell>
          <cell r="B51" t="str">
            <v>CESTILLO INOX TAPON</v>
          </cell>
          <cell r="C51" t="str">
            <v>ACTIVAT</v>
          </cell>
          <cell r="D51" t="str">
            <v>.002737</v>
          </cell>
          <cell r="E51" t="str">
            <v>BOLC</v>
          </cell>
          <cell r="F51">
            <v>1E-3</v>
          </cell>
        </row>
        <row r="52">
          <cell r="A52">
            <v>30718244</v>
          </cell>
          <cell r="B52" t="str">
            <v>MANTA DE ESTANQUEIDAD GEOTEXTIL</v>
          </cell>
          <cell r="C52" t="str">
            <v>ACTIVAT SORTIDES</v>
          </cell>
          <cell r="D52" t="str">
            <v>.600002</v>
          </cell>
          <cell r="E52" t="str">
            <v>BOLS</v>
          </cell>
          <cell r="F52">
            <v>5.1999999999999998E-2</v>
          </cell>
        </row>
        <row r="53">
          <cell r="A53">
            <v>30718261</v>
          </cell>
          <cell r="B53" t="str">
            <v>SP3240 : SIFON UNIVERSAL EXTENSI</v>
          </cell>
          <cell r="C53" t="str">
            <v>ACTIVAT</v>
          </cell>
          <cell r="D53" t="str">
            <v>.600001</v>
          </cell>
          <cell r="E53" t="str">
            <v>BOLS</v>
          </cell>
          <cell r="F53">
            <v>1.03E-2</v>
          </cell>
        </row>
        <row r="54">
          <cell r="A54">
            <v>30718262</v>
          </cell>
          <cell r="B54" t="str">
            <v>SP4050 : SIFON UNIVERSAL EXTENSI</v>
          </cell>
          <cell r="C54" t="str">
            <v>ACTIVAT</v>
          </cell>
          <cell r="D54" t="str">
            <v>.600001</v>
          </cell>
          <cell r="E54" t="str">
            <v>BOLS</v>
          </cell>
          <cell r="F54">
            <v>1.03E-2</v>
          </cell>
        </row>
        <row r="55">
          <cell r="A55">
            <v>30718263</v>
          </cell>
          <cell r="B55" t="str">
            <v>SP3240 : SIFON UNIVERSAL EXTENSI</v>
          </cell>
          <cell r="C55" t="str">
            <v>ACTIVAT</v>
          </cell>
          <cell r="D55" t="str">
            <v>.600001</v>
          </cell>
          <cell r="E55" t="str">
            <v>BOLS</v>
          </cell>
          <cell r="F55">
            <v>1.03E-2</v>
          </cell>
        </row>
        <row r="56">
          <cell r="A56">
            <v>30718264</v>
          </cell>
          <cell r="B56" t="str">
            <v>SP4050 : SIFON UNIVERSAL EXTENSI</v>
          </cell>
          <cell r="C56" t="str">
            <v>ACTIVAT</v>
          </cell>
          <cell r="D56" t="str">
            <v>.002737</v>
          </cell>
          <cell r="E56" t="str">
            <v>BOLS</v>
          </cell>
          <cell r="F56">
            <v>1.03E-2</v>
          </cell>
        </row>
        <row r="57">
          <cell r="A57">
            <v>30718387</v>
          </cell>
          <cell r="B57" t="str">
            <v>TM100040 : SIFON AHORRO DE ESPAC</v>
          </cell>
          <cell r="C57" t="str">
            <v>ACTIVAT</v>
          </cell>
          <cell r="D57" t="str">
            <v>.002737</v>
          </cell>
          <cell r="E57" t="str">
            <v>BOLS</v>
          </cell>
          <cell r="F57">
            <v>1.2E-2</v>
          </cell>
        </row>
        <row r="58">
          <cell r="A58">
            <v>30718389</v>
          </cell>
          <cell r="B58" t="str">
            <v>TODO EN UNO : SIFON UNIVERSAL BL</v>
          </cell>
          <cell r="C58" t="str">
            <v>ACTIVAT</v>
          </cell>
          <cell r="D58" t="str">
            <v>.002737</v>
          </cell>
          <cell r="E58" t="str">
            <v>BOLS</v>
          </cell>
          <cell r="F58">
            <v>8.9999999999999993E-3</v>
          </cell>
        </row>
        <row r="59">
          <cell r="A59">
            <v>30718391</v>
          </cell>
          <cell r="B59" t="str">
            <v>SENZO 32 : SIFON AHORRO DE ESPAC</v>
          </cell>
          <cell r="C59" t="str">
            <v>ACTIVAT</v>
          </cell>
          <cell r="D59" t="str">
            <v>.002737</v>
          </cell>
          <cell r="E59" t="str">
            <v>BOLS</v>
          </cell>
          <cell r="F59">
            <v>8.9999999999999993E-3</v>
          </cell>
        </row>
        <row r="60">
          <cell r="A60">
            <v>30718393</v>
          </cell>
          <cell r="B60" t="str">
            <v>VALVULA QUICK-CLAC CON TAPON DE</v>
          </cell>
          <cell r="C60" t="str">
            <v>ACTIVAT</v>
          </cell>
          <cell r="D60" t="str">
            <v>.002737</v>
          </cell>
          <cell r="E60" t="str">
            <v>BOLS</v>
          </cell>
          <cell r="F60">
            <v>8.9999999999999993E-3</v>
          </cell>
        </row>
        <row r="61">
          <cell r="A61">
            <v>30718401</v>
          </cell>
          <cell r="B61" t="str">
            <v>JAMES D.60</v>
          </cell>
          <cell r="C61" t="str">
            <v>ACTIVAT</v>
          </cell>
          <cell r="D61" t="str">
            <v>.002737</v>
          </cell>
          <cell r="E61" t="str">
            <v>CAJA</v>
          </cell>
          <cell r="F61">
            <v>0</v>
          </cell>
        </row>
        <row r="62">
          <cell r="A62">
            <v>30718403</v>
          </cell>
          <cell r="B62" t="str">
            <v>JAMES CHAMPI¥ON D.90</v>
          </cell>
          <cell r="C62" t="str">
            <v>ACTIVAT</v>
          </cell>
          <cell r="D62" t="str">
            <v>.002737</v>
          </cell>
          <cell r="E62" t="str">
            <v>CAJA</v>
          </cell>
          <cell r="F62">
            <v>0</v>
          </cell>
        </row>
        <row r="63">
          <cell r="A63">
            <v>30718407</v>
          </cell>
          <cell r="B63" t="str">
            <v>SPT50506 DESAGšE TAPON C/CAD.SIF</v>
          </cell>
          <cell r="C63" t="str">
            <v>ACTIVAT</v>
          </cell>
          <cell r="D63" t="str">
            <v>.002737</v>
          </cell>
          <cell r="E63" t="str">
            <v>BOLS</v>
          </cell>
          <cell r="F63">
            <v>1.4E-2</v>
          </cell>
        </row>
        <row r="64">
          <cell r="A64">
            <v>30718608</v>
          </cell>
          <cell r="B64" t="str">
            <v>CANALETA VENISIO EXPERT 800 MM</v>
          </cell>
          <cell r="C64" t="str">
            <v>ACTIVAT SORTIDES</v>
          </cell>
          <cell r="D64" t="str">
            <v>.002737</v>
          </cell>
          <cell r="E64" t="str">
            <v>CAJA</v>
          </cell>
          <cell r="F64">
            <v>0</v>
          </cell>
        </row>
        <row r="65">
          <cell r="A65">
            <v>30718610</v>
          </cell>
          <cell r="B65" t="str">
            <v>CANALETA VENISIO EXPERT 1100 MM</v>
          </cell>
          <cell r="C65" t="str">
            <v>ACTIVAT SORTIDES</v>
          </cell>
          <cell r="D65" t="str">
            <v>.002737</v>
          </cell>
          <cell r="E65" t="str">
            <v>CAJA</v>
          </cell>
          <cell r="F65">
            <v>0</v>
          </cell>
        </row>
        <row r="66">
          <cell r="A66">
            <v>30718827</v>
          </cell>
          <cell r="B66" t="str">
            <v>SIFON BOTELLA 1'1/2 D40</v>
          </cell>
          <cell r="C66" t="str">
            <v>ACTIVAT</v>
          </cell>
          <cell r="D66" t="str">
            <v>.002737</v>
          </cell>
          <cell r="E66" t="str">
            <v>CAJA</v>
          </cell>
          <cell r="F66">
            <v>8.9999999999999993E-3</v>
          </cell>
        </row>
        <row r="67">
          <cell r="A67">
            <v>30719155</v>
          </cell>
          <cell r="B67" t="str">
            <v>MEMBRANA SLIM</v>
          </cell>
          <cell r="C67" t="str">
            <v>ACTIVAT</v>
          </cell>
          <cell r="D67" t="str">
            <v>.600002</v>
          </cell>
          <cell r="E67" t="str">
            <v>BOLS</v>
          </cell>
          <cell r="F67">
            <v>6.0000000000000001E-3</v>
          </cell>
        </row>
        <row r="68">
          <cell r="A68">
            <v>30719156</v>
          </cell>
          <cell r="B68" t="str">
            <v>SIFON VALVULA SLIM</v>
          </cell>
          <cell r="C68" t="str">
            <v>ACTIVAT</v>
          </cell>
          <cell r="D68" t="str">
            <v>.600002</v>
          </cell>
          <cell r="E68" t="str">
            <v>BOLS</v>
          </cell>
          <cell r="F68">
            <v>6.0000000000000001E-3</v>
          </cell>
        </row>
        <row r="69">
          <cell r="A69">
            <v>30719485</v>
          </cell>
          <cell r="B69" t="str">
            <v>TOURBILLON D.60</v>
          </cell>
          <cell r="C69" t="str">
            <v>ACTIVAT</v>
          </cell>
          <cell r="D69" t="str">
            <v>.002737</v>
          </cell>
          <cell r="E69" t="str">
            <v>BOLS</v>
          </cell>
          <cell r="F69">
            <v>8.9999999999999993E-3</v>
          </cell>
        </row>
        <row r="70">
          <cell r="A70">
            <v>30719506</v>
          </cell>
          <cell r="B70" t="str">
            <v>VALVULA QC LATON S/REBOSADERO</v>
          </cell>
          <cell r="C70" t="str">
            <v>ACTIVAT SORTIDES</v>
          </cell>
          <cell r="D70" t="str">
            <v>.600001</v>
          </cell>
          <cell r="E70" t="str">
            <v>CAJA</v>
          </cell>
          <cell r="F70">
            <v>1.4E-2</v>
          </cell>
        </row>
        <row r="71">
          <cell r="A71">
            <v>30719600</v>
          </cell>
          <cell r="B71" t="str">
            <v>SIFON ESPACIO 1 SENO</v>
          </cell>
          <cell r="C71" t="str">
            <v>ACTIVAT</v>
          </cell>
          <cell r="D71" t="str">
            <v>.002737</v>
          </cell>
          <cell r="E71" t="str">
            <v>BLIS</v>
          </cell>
          <cell r="F71">
            <v>9.5000000000000001E-2</v>
          </cell>
        </row>
        <row r="72">
          <cell r="A72">
            <v>30719601</v>
          </cell>
          <cell r="B72" t="str">
            <v>SIFON ESPACIO 2 SENOS</v>
          </cell>
          <cell r="C72" t="str">
            <v>ACTIVAT</v>
          </cell>
          <cell r="D72" t="str">
            <v>.002737</v>
          </cell>
          <cell r="E72" t="str">
            <v>BLIS</v>
          </cell>
          <cell r="F72">
            <v>0.14399999999999999</v>
          </cell>
        </row>
        <row r="73">
          <cell r="A73">
            <v>30719602</v>
          </cell>
          <cell r="B73" t="str">
            <v>DESAGšE BA¥ERA C/CADENA Y TAPON</v>
          </cell>
          <cell r="C73" t="str">
            <v>ACTIVAT</v>
          </cell>
          <cell r="D73" t="str">
            <v>.002737</v>
          </cell>
          <cell r="E73" t="str">
            <v>BLIS</v>
          </cell>
          <cell r="F73">
            <v>9.5000000000000001E-2</v>
          </cell>
        </row>
        <row r="74">
          <cell r="A74">
            <v>30719604</v>
          </cell>
          <cell r="B74" t="str">
            <v>VALVULA TOURBILLON D60 CROMADO</v>
          </cell>
          <cell r="C74" t="str">
            <v>ACTIVAT</v>
          </cell>
          <cell r="D74" t="str">
            <v>.002737</v>
          </cell>
          <cell r="E74" t="str">
            <v>BLIS</v>
          </cell>
          <cell r="F74">
            <v>4.2999999999999997E-2</v>
          </cell>
        </row>
        <row r="75">
          <cell r="A75">
            <v>30719605</v>
          </cell>
          <cell r="B75" t="str">
            <v>CESTILLO INOX D90</v>
          </cell>
          <cell r="C75" t="str">
            <v>ACTIVAT</v>
          </cell>
          <cell r="D75" t="str">
            <v>.002737</v>
          </cell>
          <cell r="E75" t="str">
            <v>BLIS</v>
          </cell>
          <cell r="F75">
            <v>4.9000000000000002E-2</v>
          </cell>
        </row>
        <row r="76">
          <cell r="A76">
            <v>30719606</v>
          </cell>
          <cell r="B76" t="str">
            <v>SIFON TODO EN UNO BL/GRS+ TOMA</v>
          </cell>
          <cell r="C76" t="str">
            <v>ACTIVAT</v>
          </cell>
          <cell r="D76" t="str">
            <v>.002737</v>
          </cell>
          <cell r="E76" t="str">
            <v>BLIS</v>
          </cell>
          <cell r="F76">
            <v>4.2999999999999997E-2</v>
          </cell>
        </row>
        <row r="77">
          <cell r="A77">
            <v>30719607</v>
          </cell>
          <cell r="B77" t="str">
            <v>SIFON TODO EN UNO BLANCO/GRIS</v>
          </cell>
          <cell r="C77" t="str">
            <v>ACTIVAT</v>
          </cell>
          <cell r="D77" t="str">
            <v>.002737</v>
          </cell>
          <cell r="E77" t="str">
            <v>BLIS</v>
          </cell>
          <cell r="F77">
            <v>4.2999999999999997E-2</v>
          </cell>
        </row>
        <row r="78">
          <cell r="A78">
            <v>30719615</v>
          </cell>
          <cell r="B78" t="str">
            <v>SIFON CURVO 1ï1/2 D.40</v>
          </cell>
          <cell r="C78" t="str">
            <v>ACTIVAT</v>
          </cell>
          <cell r="D78" t="str">
            <v>.002737</v>
          </cell>
          <cell r="E78" t="str">
            <v>BLIS</v>
          </cell>
          <cell r="F78">
            <v>4.9000000000000002E-2</v>
          </cell>
        </row>
        <row r="79">
          <cell r="A79">
            <v>30719616</v>
          </cell>
          <cell r="B79" t="str">
            <v>SIFON DOBLE CURVO REGISTRABLE</v>
          </cell>
          <cell r="C79" t="str">
            <v>ACTIVAT</v>
          </cell>
          <cell r="D79" t="str">
            <v>.002737</v>
          </cell>
          <cell r="E79" t="str">
            <v>BOLS</v>
          </cell>
          <cell r="F79">
            <v>0.14399999999999999</v>
          </cell>
        </row>
        <row r="80">
          <cell r="A80">
            <v>30719618</v>
          </cell>
          <cell r="B80" t="str">
            <v>SIFON EXT 1ï1/4 D.32-40 ABS BLAN</v>
          </cell>
          <cell r="C80" t="str">
            <v>ACTIVAT</v>
          </cell>
          <cell r="D80" t="str">
            <v>.002737</v>
          </cell>
          <cell r="E80" t="str">
            <v>BLIS</v>
          </cell>
          <cell r="F80">
            <v>9.5000000000000001E-2</v>
          </cell>
        </row>
        <row r="81">
          <cell r="A81">
            <v>30719619</v>
          </cell>
          <cell r="B81" t="str">
            <v>SIFON EXT 1ï1/4 D.32-40 ABS CROM</v>
          </cell>
          <cell r="C81" t="str">
            <v>ACTIVAT</v>
          </cell>
          <cell r="D81" t="str">
            <v>.002737</v>
          </cell>
          <cell r="E81" t="str">
            <v>BLIS</v>
          </cell>
          <cell r="F81">
            <v>9.5000000000000001E-2</v>
          </cell>
        </row>
        <row r="82">
          <cell r="A82">
            <v>30719620</v>
          </cell>
          <cell r="B82" t="str">
            <v>SIFON EXT 1'1/2 D.40-50 ABS BLAN</v>
          </cell>
          <cell r="C82" t="str">
            <v>ACTIVAT</v>
          </cell>
          <cell r="D82" t="str">
            <v>.002737</v>
          </cell>
          <cell r="E82" t="str">
            <v>BLIS</v>
          </cell>
          <cell r="F82">
            <v>9.5000000000000001E-2</v>
          </cell>
        </row>
        <row r="83">
          <cell r="A83">
            <v>30719621</v>
          </cell>
          <cell r="B83" t="str">
            <v>SIFON EXT 1'1/2 D.40-50 ABS CROM</v>
          </cell>
          <cell r="C83" t="str">
            <v>ACTIVAT</v>
          </cell>
          <cell r="D83" t="str">
            <v>.002737</v>
          </cell>
          <cell r="E83" t="str">
            <v>BLIS</v>
          </cell>
          <cell r="F83">
            <v>9.5000000000000001E-2</v>
          </cell>
        </row>
        <row r="84">
          <cell r="A84">
            <v>30719635</v>
          </cell>
          <cell r="B84" t="str">
            <v>VAL.LAVABO C/TAPON+CADENA D.50</v>
          </cell>
          <cell r="C84" t="str">
            <v>ACTIVAT</v>
          </cell>
          <cell r="D84" t="str">
            <v>.002737</v>
          </cell>
          <cell r="E84" t="str">
            <v>BLIS</v>
          </cell>
          <cell r="F84">
            <v>2.4E-2</v>
          </cell>
        </row>
        <row r="85">
          <cell r="A85">
            <v>30719636</v>
          </cell>
          <cell r="B85" t="str">
            <v>VALVULA AUTO QUICK-CLAC ABS</v>
          </cell>
          <cell r="C85" t="str">
            <v>ACTIVAT</v>
          </cell>
          <cell r="D85" t="str">
            <v>.002737</v>
          </cell>
          <cell r="E85" t="str">
            <v>BLIS</v>
          </cell>
          <cell r="F85">
            <v>2.4E-2</v>
          </cell>
        </row>
        <row r="86">
          <cell r="A86">
            <v>30719637</v>
          </cell>
          <cell r="B86" t="str">
            <v>VALVULA FREGADERO C/TAPON Y CADE</v>
          </cell>
          <cell r="C86" t="str">
            <v>ACTIVAT</v>
          </cell>
          <cell r="D86" t="str">
            <v>.002737</v>
          </cell>
          <cell r="E86" t="str">
            <v>BLIS</v>
          </cell>
          <cell r="F86">
            <v>2.4E-2</v>
          </cell>
        </row>
        <row r="87">
          <cell r="A87">
            <v>30719638</v>
          </cell>
          <cell r="B87" t="str">
            <v>SIFON BOTELLA+VAL.C/CADENA</v>
          </cell>
          <cell r="C87" t="str">
            <v>ACTIVAT</v>
          </cell>
          <cell r="D87" t="str">
            <v>.002737</v>
          </cell>
          <cell r="E87" t="str">
            <v>BLIS</v>
          </cell>
          <cell r="F87">
            <v>4.2999999999999997E-2</v>
          </cell>
        </row>
        <row r="88">
          <cell r="A88">
            <v>30719639</v>
          </cell>
          <cell r="B88" t="str">
            <v>VAL.FREG.S/REB Y CADENA</v>
          </cell>
          <cell r="C88" t="str">
            <v>ACTIVAT</v>
          </cell>
          <cell r="D88" t="str">
            <v>.002737</v>
          </cell>
          <cell r="E88" t="str">
            <v>BLIS</v>
          </cell>
          <cell r="F88">
            <v>2.4E-2</v>
          </cell>
        </row>
        <row r="89">
          <cell r="A89">
            <v>30719640</v>
          </cell>
          <cell r="B89" t="str">
            <v>VAL.FREG.C/REB RECT. Y CADENA</v>
          </cell>
          <cell r="C89" t="str">
            <v>ACTIVAT</v>
          </cell>
          <cell r="D89" t="str">
            <v>.002737</v>
          </cell>
          <cell r="E89" t="str">
            <v>BLIS</v>
          </cell>
          <cell r="F89">
            <v>4.9000000000000002E-2</v>
          </cell>
        </row>
        <row r="90">
          <cell r="A90">
            <v>30719641</v>
          </cell>
          <cell r="B90" t="str">
            <v>CESTILLO INOX CON REBOSADERO</v>
          </cell>
          <cell r="C90" t="str">
            <v>ACTIVAT</v>
          </cell>
          <cell r="D90" t="str">
            <v>.002737</v>
          </cell>
          <cell r="E90" t="str">
            <v>BLIS</v>
          </cell>
          <cell r="F90">
            <v>4.9000000000000002E-2</v>
          </cell>
        </row>
        <row r="91">
          <cell r="A91">
            <v>30719642</v>
          </cell>
          <cell r="B91" t="str">
            <v>VALVULA TOURBILLON D.90 CROMADO</v>
          </cell>
          <cell r="C91" t="str">
            <v>ACTIVAT SORTIDES</v>
          </cell>
          <cell r="D91" t="str">
            <v>.002737</v>
          </cell>
          <cell r="E91" t="str">
            <v>BLIS</v>
          </cell>
          <cell r="F91">
            <v>4.9000000000000002E-2</v>
          </cell>
        </row>
        <row r="92">
          <cell r="A92">
            <v>30719643</v>
          </cell>
          <cell r="B92" t="str">
            <v>VAL.JAMES ORIENTABLE 360§ D.90</v>
          </cell>
          <cell r="C92" t="str">
            <v>ACTIVAT</v>
          </cell>
          <cell r="D92" t="str">
            <v>.002737</v>
          </cell>
          <cell r="E92" t="str">
            <v>BLIS</v>
          </cell>
          <cell r="F92">
            <v>4.9000000000000002E-2</v>
          </cell>
        </row>
        <row r="93">
          <cell r="A93">
            <v>30719645</v>
          </cell>
          <cell r="B93" t="str">
            <v>SIF.BA¥ERA C/REB AUT QUICK-CLAC</v>
          </cell>
          <cell r="C93" t="str">
            <v>ACTIVAT</v>
          </cell>
          <cell r="D93" t="str">
            <v>.002737</v>
          </cell>
          <cell r="E93" t="str">
            <v>BLIS</v>
          </cell>
          <cell r="F93">
            <v>0.108</v>
          </cell>
        </row>
        <row r="94">
          <cell r="A94">
            <v>30719646</v>
          </cell>
          <cell r="B94" t="str">
            <v>DESAGšE BA¥ERA ELTON CROMO+SP602</v>
          </cell>
          <cell r="C94" t="str">
            <v>ACTIVAT</v>
          </cell>
          <cell r="D94" t="str">
            <v>.002737</v>
          </cell>
          <cell r="E94" t="str">
            <v>BLIS</v>
          </cell>
          <cell r="F94">
            <v>0.14399999999999999</v>
          </cell>
        </row>
        <row r="95">
          <cell r="A95">
            <v>30719647</v>
          </cell>
          <cell r="B95" t="str">
            <v>SIFON BOTELLA LATON</v>
          </cell>
          <cell r="C95" t="str">
            <v>ACTIVAT</v>
          </cell>
          <cell r="D95" t="str">
            <v>.002737</v>
          </cell>
          <cell r="E95" t="str">
            <v>BLIS</v>
          </cell>
          <cell r="F95">
            <v>6.2E-2</v>
          </cell>
        </row>
        <row r="96">
          <cell r="A96">
            <v>30719694</v>
          </cell>
          <cell r="B96" t="str">
            <v>SIFON CURVO ABS CROMADO D.32 BD</v>
          </cell>
          <cell r="C96" t="str">
            <v>ACTIVAT</v>
          </cell>
          <cell r="D96" t="str">
            <v>.002737</v>
          </cell>
          <cell r="E96" t="str">
            <v>BLIS</v>
          </cell>
          <cell r="F96">
            <v>9.5000000000000001E-2</v>
          </cell>
        </row>
        <row r="97">
          <cell r="A97">
            <v>30719695</v>
          </cell>
          <cell r="B97" t="str">
            <v>SIFON BOTELLA ABS CROMO D.32 BD</v>
          </cell>
          <cell r="C97" t="str">
            <v>ACTIVAT</v>
          </cell>
          <cell r="D97" t="str">
            <v>.002737</v>
          </cell>
          <cell r="E97" t="str">
            <v>BLIS</v>
          </cell>
          <cell r="F97">
            <v>9.5000000000000001E-2</v>
          </cell>
        </row>
        <row r="98">
          <cell r="A98">
            <v>30719696</v>
          </cell>
          <cell r="B98" t="str">
            <v>VALVULA DUCHA D60 BD CALAF</v>
          </cell>
          <cell r="C98" t="str">
            <v>ACTIVAT</v>
          </cell>
          <cell r="D98" t="str">
            <v>.002737</v>
          </cell>
          <cell r="E98" t="str">
            <v>BOLS</v>
          </cell>
          <cell r="F98">
            <v>4.9000000000000002E-2</v>
          </cell>
        </row>
        <row r="99">
          <cell r="A99">
            <v>30719715</v>
          </cell>
          <cell r="B99" t="str">
            <v>SLIM PRO SIFON D.90</v>
          </cell>
          <cell r="C99" t="str">
            <v>ACTIVAT</v>
          </cell>
          <cell r="D99" t="str">
            <v>.002737</v>
          </cell>
          <cell r="E99" t="str">
            <v>CAJA</v>
          </cell>
          <cell r="F99">
            <v>0</v>
          </cell>
        </row>
        <row r="100">
          <cell r="A100">
            <v>30719719</v>
          </cell>
          <cell r="B100" t="str">
            <v>CHAMPI¥ON + ADAPTADOR SLIM PRO D</v>
          </cell>
          <cell r="C100" t="str">
            <v>ACTIVAT</v>
          </cell>
          <cell r="D100" t="str">
            <v>.600002</v>
          </cell>
          <cell r="E100" t="str">
            <v>BOLS</v>
          </cell>
          <cell r="F100">
            <v>6.0000000000000001E-3</v>
          </cell>
        </row>
        <row r="101">
          <cell r="A101">
            <v>30719756</v>
          </cell>
          <cell r="B101" t="str">
            <v>SIFON EXTENSIBLE 32-40 CABEL BL</v>
          </cell>
          <cell r="C101" t="str">
            <v>ACTIVAT</v>
          </cell>
          <cell r="D101" t="str">
            <v>.600002</v>
          </cell>
          <cell r="E101" t="str">
            <v>BOLS</v>
          </cell>
          <cell r="F101">
            <v>0.01</v>
          </cell>
        </row>
        <row r="102">
          <cell r="A102">
            <v>30719758</v>
          </cell>
          <cell r="B102" t="str">
            <v>SIFON EXTENISBLE 40-50 CABEL BL</v>
          </cell>
          <cell r="C102" t="str">
            <v>ACTIVAT</v>
          </cell>
          <cell r="D102" t="str">
            <v>.600002</v>
          </cell>
          <cell r="E102" t="str">
            <v>BOLS</v>
          </cell>
          <cell r="F102">
            <v>0.01</v>
          </cell>
        </row>
        <row r="103">
          <cell r="A103">
            <v>30719759</v>
          </cell>
          <cell r="B103" t="str">
            <v>SIFON EXTENISBLE 32-40 CABEL CR</v>
          </cell>
          <cell r="C103" t="str">
            <v>ACTIVAT</v>
          </cell>
          <cell r="D103" t="str">
            <v>.600001</v>
          </cell>
          <cell r="E103" t="str">
            <v>BOLS</v>
          </cell>
          <cell r="F103">
            <v>1.03E-2</v>
          </cell>
        </row>
        <row r="104">
          <cell r="A104">
            <v>30719760</v>
          </cell>
          <cell r="B104" t="str">
            <v>SIFON EXTENSIBLE 40-50 CABEL CR</v>
          </cell>
          <cell r="C104" t="str">
            <v>ACTIVAT</v>
          </cell>
          <cell r="D104" t="str">
            <v>.002737</v>
          </cell>
          <cell r="E104" t="str">
            <v>BOLS</v>
          </cell>
          <cell r="F104">
            <v>1E-3</v>
          </cell>
        </row>
        <row r="105">
          <cell r="A105">
            <v>30719763</v>
          </cell>
          <cell r="B105" t="str">
            <v>VALVULA QC TORNILLO CABEL</v>
          </cell>
          <cell r="C105" t="str">
            <v>ACTIVAT</v>
          </cell>
          <cell r="D105" t="str">
            <v>.600001</v>
          </cell>
          <cell r="E105" t="str">
            <v>CAJA</v>
          </cell>
          <cell r="F105">
            <v>4.0000000000000001E-3</v>
          </cell>
        </row>
        <row r="106">
          <cell r="A106">
            <v>30719772</v>
          </cell>
          <cell r="B106" t="str">
            <v>EXPRESS EAU 900MM TRAIT</v>
          </cell>
          <cell r="C106" t="str">
            <v>ACTIVAT</v>
          </cell>
          <cell r="D106" t="str">
            <v>.002737</v>
          </cell>
          <cell r="E106" t="str">
            <v>CAJA</v>
          </cell>
          <cell r="F106">
            <v>0</v>
          </cell>
        </row>
        <row r="107">
          <cell r="A107">
            <v>30719919</v>
          </cell>
          <cell r="B107" t="str">
            <v>SLIM MEMBRANA OEM</v>
          </cell>
          <cell r="C107" t="str">
            <v>ACTIVAT</v>
          </cell>
          <cell r="D107" t="str">
            <v>.600002</v>
          </cell>
          <cell r="E107" t="str">
            <v>BOLS</v>
          </cell>
          <cell r="F107">
            <v>1E-3</v>
          </cell>
        </row>
        <row r="108">
          <cell r="A108">
            <v>30720180</v>
          </cell>
          <cell r="B108" t="str">
            <v>VALVULA DE DUCHA EXTRAPLANA D90</v>
          </cell>
          <cell r="C108" t="str">
            <v>ACTIVAT</v>
          </cell>
          <cell r="D108" t="str">
            <v>.002737</v>
          </cell>
          <cell r="E108" t="str">
            <v>BLIS</v>
          </cell>
          <cell r="F108">
            <v>9.5000000000000001E-2</v>
          </cell>
        </row>
        <row r="109">
          <cell r="A109">
            <v>30720429</v>
          </cell>
          <cell r="B109" t="str">
            <v>VALVULA CEST INOX + REB RED/REC</v>
          </cell>
          <cell r="C109" t="str">
            <v>ACTIVAT</v>
          </cell>
          <cell r="D109" t="str">
            <v>.002737</v>
          </cell>
          <cell r="E109" t="str">
            <v>BOLS</v>
          </cell>
          <cell r="F109">
            <v>1.2E-2</v>
          </cell>
        </row>
        <row r="110">
          <cell r="A110">
            <v>30720606</v>
          </cell>
          <cell r="B110" t="str">
            <v>DESAGUE BA¥ERA CON CABLE Y SIFON</v>
          </cell>
          <cell r="C110" t="str">
            <v>ACTIVAT</v>
          </cell>
          <cell r="D110" t="str">
            <v>.002737</v>
          </cell>
          <cell r="E110" t="str">
            <v>BOLS</v>
          </cell>
          <cell r="F110">
            <v>0.02</v>
          </cell>
        </row>
        <row r="111">
          <cell r="A111">
            <v>30720607</v>
          </cell>
          <cell r="B111" t="str">
            <v>DESAGUE BA¥ERA CON CABLE Y SIFON</v>
          </cell>
          <cell r="C111" t="str">
            <v>ACTIVAT</v>
          </cell>
          <cell r="D111" t="str">
            <v>.002737</v>
          </cell>
          <cell r="E111" t="str">
            <v>CAJA</v>
          </cell>
          <cell r="F111">
            <v>0</v>
          </cell>
        </row>
        <row r="112">
          <cell r="A112">
            <v>30721026</v>
          </cell>
          <cell r="B112" t="str">
            <v>CANALETA VENISIO SLIM 300MM</v>
          </cell>
          <cell r="C112" t="str">
            <v>ACTIVAT</v>
          </cell>
          <cell r="D112" t="str">
            <v>.002737</v>
          </cell>
          <cell r="E112" t="str">
            <v>CAJA</v>
          </cell>
          <cell r="F112">
            <v>5.3999999999999999E-2</v>
          </cell>
        </row>
        <row r="113">
          <cell r="A113">
            <v>30721029</v>
          </cell>
          <cell r="B113" t="str">
            <v>CANALETA VENISIO SLIM 500MM</v>
          </cell>
          <cell r="C113" t="str">
            <v>ACTIVAT</v>
          </cell>
          <cell r="D113" t="str">
            <v>.002737</v>
          </cell>
          <cell r="E113" t="str">
            <v>CAJA</v>
          </cell>
          <cell r="F113">
            <v>5.3999999999999999E-2</v>
          </cell>
        </row>
        <row r="114">
          <cell r="A114">
            <v>30721032</v>
          </cell>
          <cell r="B114" t="str">
            <v>CANALETA VENISIO SLIM 700MM</v>
          </cell>
          <cell r="C114" t="str">
            <v>ACTIVAT</v>
          </cell>
          <cell r="D114" t="str">
            <v>.002737</v>
          </cell>
          <cell r="E114" t="str">
            <v>CAJA</v>
          </cell>
          <cell r="F114">
            <v>5.3999999999999999E-2</v>
          </cell>
        </row>
        <row r="115">
          <cell r="A115">
            <v>30721368</v>
          </cell>
          <cell r="B115" t="str">
            <v>SIFON UNIVERSAL CABEL TODO EN UN</v>
          </cell>
          <cell r="C115" t="str">
            <v>ACTIVAT</v>
          </cell>
          <cell r="D115" t="str">
            <v>.002737</v>
          </cell>
          <cell r="E115" t="str">
            <v>BOLS</v>
          </cell>
          <cell r="F115">
            <v>1.2E-2</v>
          </cell>
        </row>
        <row r="116">
          <cell r="A116">
            <v>30721369</v>
          </cell>
          <cell r="B116" t="str">
            <v>VALV.QUICK-CLAC CABEL TAPON INOX</v>
          </cell>
          <cell r="C116" t="str">
            <v>ACTIVAT</v>
          </cell>
          <cell r="D116" t="str">
            <v>.002737</v>
          </cell>
          <cell r="E116" t="str">
            <v>BOLS</v>
          </cell>
          <cell r="F116">
            <v>1.2E-2</v>
          </cell>
        </row>
        <row r="117">
          <cell r="A117">
            <v>30721370</v>
          </cell>
          <cell r="B117" t="str">
            <v>VALVULA CABEL PARA PLATO DUCHA</v>
          </cell>
          <cell r="C117" t="str">
            <v>ACTIVAT</v>
          </cell>
          <cell r="D117" t="str">
            <v>.002737</v>
          </cell>
          <cell r="E117" t="str">
            <v>BOLS</v>
          </cell>
          <cell r="F117">
            <v>1.2E-2</v>
          </cell>
        </row>
        <row r="118">
          <cell r="A118">
            <v>30721371</v>
          </cell>
          <cell r="B118" t="str">
            <v>EMBELLECEDOR VALVULA SLIM CABEL</v>
          </cell>
          <cell r="C118" t="str">
            <v>ACTIVAT</v>
          </cell>
          <cell r="D118" t="str">
            <v>.002737</v>
          </cell>
          <cell r="E118" t="str">
            <v>OLSA</v>
          </cell>
          <cell r="F118">
            <v>0.01</v>
          </cell>
        </row>
        <row r="119">
          <cell r="A119">
            <v>30721372</v>
          </cell>
          <cell r="B119" t="str">
            <v>SUMIDERO CABEL COMPTACTO REJILLA</v>
          </cell>
          <cell r="C119" t="str">
            <v>ACTIVAT</v>
          </cell>
          <cell r="D119" t="str">
            <v>.002737</v>
          </cell>
          <cell r="E119" t="str">
            <v>BOLS</v>
          </cell>
          <cell r="F119">
            <v>1E-3</v>
          </cell>
        </row>
        <row r="120">
          <cell r="A120">
            <v>30721521</v>
          </cell>
          <cell r="B120" t="str">
            <v>NANO 6.7 QUICK CLAC</v>
          </cell>
          <cell r="C120" t="str">
            <v>ACTIVAT</v>
          </cell>
          <cell r="D120" t="str">
            <v>.002737</v>
          </cell>
          <cell r="E120" t="str">
            <v>CAJA</v>
          </cell>
          <cell r="F120">
            <v>0</v>
          </cell>
        </row>
        <row r="121">
          <cell r="A121">
            <v>30721551</v>
          </cell>
          <cell r="B121" t="str">
            <v>REJILLA CROMADA Y FILTRO JAMES</v>
          </cell>
          <cell r="C121" t="str">
            <v>ACTIVAT</v>
          </cell>
          <cell r="D121" t="str">
            <v>.002737</v>
          </cell>
          <cell r="E121" t="str">
            <v>CAJA</v>
          </cell>
          <cell r="F121">
            <v>1E-3</v>
          </cell>
        </row>
        <row r="122">
          <cell r="A122">
            <v>30721575</v>
          </cell>
          <cell r="B122" t="str">
            <v>CANALETA SO LOW L210 ESP-PT</v>
          </cell>
          <cell r="C122" t="str">
            <v>ACTIVAT</v>
          </cell>
          <cell r="D122" t="str">
            <v>.002737</v>
          </cell>
          <cell r="E122" t="str">
            <v>CAJA</v>
          </cell>
          <cell r="F122">
            <v>1.2999999999999999E-2</v>
          </cell>
        </row>
        <row r="123">
          <cell r="A123">
            <v>30721727</v>
          </cell>
          <cell r="B123" t="str">
            <v>NANO 6.7 QUICK-CLAC D40</v>
          </cell>
          <cell r="C123" t="str">
            <v>ACTIVAT</v>
          </cell>
          <cell r="D123" t="str">
            <v>.002737</v>
          </cell>
          <cell r="E123" t="str">
            <v>CAJA</v>
          </cell>
          <cell r="F123">
            <v>0</v>
          </cell>
        </row>
        <row r="124">
          <cell r="A124">
            <v>30721941</v>
          </cell>
          <cell r="B124" t="str">
            <v>SIFON UNIVERSAL TODO EN UNO BL/G</v>
          </cell>
          <cell r="C124" t="str">
            <v>ACTIVAT</v>
          </cell>
          <cell r="D124" t="str">
            <v>.002737</v>
          </cell>
          <cell r="E124" t="str">
            <v>BOLS</v>
          </cell>
          <cell r="F124">
            <v>0.01</v>
          </cell>
        </row>
        <row r="125">
          <cell r="A125">
            <v>30721942</v>
          </cell>
          <cell r="B125" t="str">
            <v>SIFON DOBLE CURVO D40 C/TOMA</v>
          </cell>
          <cell r="C125" t="str">
            <v>ACTIVAT</v>
          </cell>
          <cell r="D125" t="str">
            <v>.600001</v>
          </cell>
          <cell r="E125" t="str">
            <v>BOLS</v>
          </cell>
          <cell r="F125">
            <v>2.5139999999999999E-2</v>
          </cell>
        </row>
        <row r="126">
          <cell r="A126">
            <v>30721943</v>
          </cell>
          <cell r="B126" t="str">
            <v>SIFON BOTELLA D40 C/TOMA</v>
          </cell>
          <cell r="C126" t="str">
            <v>ACTIVAT</v>
          </cell>
          <cell r="D126" t="str">
            <v>.002737</v>
          </cell>
          <cell r="E126" t="str">
            <v>BOLS</v>
          </cell>
          <cell r="F126">
            <v>0.01</v>
          </cell>
        </row>
        <row r="127">
          <cell r="A127">
            <v>30721944</v>
          </cell>
          <cell r="B127" t="str">
            <v>VAULVUA DUCHA EXTRAPLANA D90</v>
          </cell>
          <cell r="C127" t="str">
            <v>ACTIVAT</v>
          </cell>
          <cell r="D127" t="str">
            <v>.002737</v>
          </cell>
          <cell r="E127" t="str">
            <v>BOLS</v>
          </cell>
          <cell r="F127">
            <v>1.7000000000000001E-2</v>
          </cell>
        </row>
        <row r="128">
          <cell r="A128">
            <v>30721945</v>
          </cell>
          <cell r="B128" t="str">
            <v>VALVULA DE DUCHA TORUBILLON D60</v>
          </cell>
          <cell r="C128" t="str">
            <v>ACTIVAT</v>
          </cell>
          <cell r="D128" t="str">
            <v>.002737</v>
          </cell>
          <cell r="E128" t="str">
            <v>BOLS</v>
          </cell>
          <cell r="F128">
            <v>0.01</v>
          </cell>
        </row>
        <row r="129">
          <cell r="A129">
            <v>30721946</v>
          </cell>
          <cell r="B129" t="str">
            <v>DESAGUE DUCHA JAMES D90 ORIENTAB</v>
          </cell>
          <cell r="C129" t="str">
            <v>ACTIVAT</v>
          </cell>
          <cell r="D129" t="str">
            <v>.002737</v>
          </cell>
          <cell r="E129" t="str">
            <v>BOLS</v>
          </cell>
          <cell r="F129">
            <v>0.02</v>
          </cell>
        </row>
        <row r="130">
          <cell r="A130">
            <v>30721959</v>
          </cell>
          <cell r="B130" t="str">
            <v>SIFON EXTENS D32-D40 1-1/4 CR</v>
          </cell>
          <cell r="C130" t="str">
            <v>ACTIVAT</v>
          </cell>
          <cell r="D130" t="str">
            <v>.600001</v>
          </cell>
          <cell r="E130" t="str">
            <v>BOLS</v>
          </cell>
          <cell r="F130">
            <v>1.03E-2</v>
          </cell>
        </row>
        <row r="131">
          <cell r="A131">
            <v>30721961</v>
          </cell>
          <cell r="B131" t="str">
            <v>SIFON CURVO D40</v>
          </cell>
          <cell r="C131" t="str">
            <v>ACTIVAT</v>
          </cell>
          <cell r="D131" t="str">
            <v>.600001</v>
          </cell>
          <cell r="E131" t="str">
            <v>BOLS</v>
          </cell>
          <cell r="F131">
            <v>6.0199999999999993E-3</v>
          </cell>
        </row>
        <row r="132">
          <cell r="A132">
            <v>30721963</v>
          </cell>
          <cell r="B132" t="str">
            <v>SIFON EXTENS D40-D50 1-1/2 CR</v>
          </cell>
          <cell r="C132" t="str">
            <v>ACTIVAT</v>
          </cell>
          <cell r="D132" t="str">
            <v>.600001</v>
          </cell>
          <cell r="E132" t="str">
            <v>BOLS</v>
          </cell>
          <cell r="F132">
            <v>1.03E-2</v>
          </cell>
        </row>
        <row r="133">
          <cell r="A133">
            <v>30722018</v>
          </cell>
          <cell r="B133" t="str">
            <v>SIFON BOTELLA LATON DISE¥O CABEL</v>
          </cell>
          <cell r="C133" t="str">
            <v>ACTIVAT</v>
          </cell>
          <cell r="D133" t="str">
            <v>.600001</v>
          </cell>
          <cell r="E133" t="str">
            <v>CAJA</v>
          </cell>
          <cell r="F133">
            <v>3.7999999999999999E-2</v>
          </cell>
        </row>
        <row r="134">
          <cell r="A134">
            <v>30722019</v>
          </cell>
          <cell r="B134" t="str">
            <v>SIFON BOTELLA LATON CABEL</v>
          </cell>
          <cell r="C134" t="str">
            <v>ACTIVAT</v>
          </cell>
          <cell r="D134" t="str">
            <v>.600001</v>
          </cell>
          <cell r="E134" t="str">
            <v>CAJA</v>
          </cell>
          <cell r="F134">
            <v>8.5000000000000006E-3</v>
          </cell>
        </row>
        <row r="135">
          <cell r="A135">
            <v>30722148</v>
          </cell>
          <cell r="B135" t="str">
            <v>WIRQUIN NEO AIR 1'1/4-D.32</v>
          </cell>
          <cell r="C135" t="str">
            <v>ACTIVAT</v>
          </cell>
          <cell r="D135" t="str">
            <v>.002737</v>
          </cell>
          <cell r="E135" t="str">
            <v>FILM</v>
          </cell>
          <cell r="F135">
            <v>2E-3</v>
          </cell>
        </row>
        <row r="136">
          <cell r="A136">
            <v>30722160</v>
          </cell>
          <cell r="B136" t="str">
            <v>WIRQUIN NEO AIR LAVABO 1'1/4 D40</v>
          </cell>
          <cell r="C136" t="str">
            <v>ACTIVAT</v>
          </cell>
          <cell r="D136" t="str">
            <v>.002737</v>
          </cell>
          <cell r="E136" t="str">
            <v>FILM</v>
          </cell>
          <cell r="F136">
            <v>3.0000000000000001E-3</v>
          </cell>
        </row>
        <row r="137">
          <cell r="A137">
            <v>30722163</v>
          </cell>
          <cell r="B137" t="str">
            <v>WIR.NEO AIR 1'1/4-1'1/2-D.40TOMA</v>
          </cell>
          <cell r="C137" t="str">
            <v>ACTIVAT</v>
          </cell>
          <cell r="D137" t="str">
            <v>.002737</v>
          </cell>
          <cell r="E137" t="str">
            <v>BOLS</v>
          </cell>
          <cell r="F137">
            <v>8.9999999999999993E-3</v>
          </cell>
        </row>
        <row r="138">
          <cell r="A138">
            <v>30722164</v>
          </cell>
          <cell r="B138" t="str">
            <v>WIRQUIN NEO AIR 1'1/4-1'1/2 D.40</v>
          </cell>
          <cell r="C138" t="str">
            <v>ACTIVAT</v>
          </cell>
          <cell r="D138" t="str">
            <v>.002737</v>
          </cell>
          <cell r="E138" t="str">
            <v>FILM</v>
          </cell>
          <cell r="F138">
            <v>5.0000000000000001E-3</v>
          </cell>
        </row>
        <row r="139">
          <cell r="A139">
            <v>30722243</v>
          </cell>
          <cell r="B139" t="str">
            <v>MANGUERA ALIM LAVADORA CODO 1.5M</v>
          </cell>
          <cell r="C139" t="str">
            <v>ACTIVAT</v>
          </cell>
          <cell r="D139" t="str">
            <v>.004768</v>
          </cell>
          <cell r="E139" t="str">
            <v>FREE</v>
          </cell>
          <cell r="F139">
            <v>0</v>
          </cell>
        </row>
        <row r="140">
          <cell r="A140">
            <v>30722244</v>
          </cell>
          <cell r="B140" t="str">
            <v>MANGUERA ALIM LAVAD C/CODO 2M</v>
          </cell>
          <cell r="C140" t="str">
            <v>ACTIVAT</v>
          </cell>
          <cell r="D140" t="str">
            <v>.004768</v>
          </cell>
          <cell r="E140" t="str">
            <v>FREE</v>
          </cell>
          <cell r="F140">
            <v>0</v>
          </cell>
        </row>
        <row r="141">
          <cell r="A141">
            <v>30722245</v>
          </cell>
          <cell r="B141" t="str">
            <v>FLEXIBLE ALIM LAVAADOA ACOD 2.5M</v>
          </cell>
          <cell r="C141" t="str">
            <v>ACTIVAT</v>
          </cell>
          <cell r="D141" t="str">
            <v>.004768</v>
          </cell>
          <cell r="E141" t="str">
            <v>FREE</v>
          </cell>
          <cell r="F141">
            <v>0</v>
          </cell>
        </row>
        <row r="142">
          <cell r="A142">
            <v>30722248</v>
          </cell>
          <cell r="B142" t="str">
            <v>MANGUERA ALIM LAVADORA 2M</v>
          </cell>
          <cell r="C142" t="str">
            <v>ACTIVAT</v>
          </cell>
          <cell r="D142" t="str">
            <v>.004768</v>
          </cell>
          <cell r="E142" t="str">
            <v>FREE</v>
          </cell>
          <cell r="F142">
            <v>0</v>
          </cell>
        </row>
        <row r="143">
          <cell r="A143">
            <v>30722249</v>
          </cell>
          <cell r="B143" t="str">
            <v>MANGUERA ALIM LAVADORA 2.5M</v>
          </cell>
          <cell r="C143" t="str">
            <v>ACTIVAT</v>
          </cell>
          <cell r="D143" t="str">
            <v>.004768</v>
          </cell>
          <cell r="E143" t="str">
            <v>FREE</v>
          </cell>
          <cell r="F143">
            <v>0</v>
          </cell>
        </row>
        <row r="144">
          <cell r="A144">
            <v>30722250</v>
          </cell>
          <cell r="B144" t="str">
            <v>MANGUERA FLEXIBLE ALIM LAVAD 5M</v>
          </cell>
          <cell r="C144" t="str">
            <v>ACTIVAT</v>
          </cell>
          <cell r="D144" t="str">
            <v>.004768</v>
          </cell>
          <cell r="E144" t="str">
            <v>FREE</v>
          </cell>
          <cell r="F144">
            <v>0</v>
          </cell>
        </row>
        <row r="145">
          <cell r="A145">
            <v>30722251</v>
          </cell>
          <cell r="B145" t="str">
            <v>ALARGADERA FLEXIBLE ALIMENTACION</v>
          </cell>
          <cell r="C145" t="str">
            <v>ACTIVAT</v>
          </cell>
          <cell r="D145" t="str">
            <v>.004768</v>
          </cell>
          <cell r="E145" t="str">
            <v>FREE</v>
          </cell>
          <cell r="F145">
            <v>0</v>
          </cell>
        </row>
        <row r="146">
          <cell r="A146">
            <v>30722287</v>
          </cell>
          <cell r="B146" t="str">
            <v>SUMIDERO DUCHA VENISIO SLIM MINI</v>
          </cell>
          <cell r="C146" t="str">
            <v>ACTIVAT</v>
          </cell>
          <cell r="D146" t="str">
            <v>.002737</v>
          </cell>
          <cell r="E146" t="str">
            <v>CAJA</v>
          </cell>
          <cell r="F146">
            <v>0</v>
          </cell>
        </row>
        <row r="147">
          <cell r="A147">
            <v>30722575</v>
          </cell>
          <cell r="B147" t="str">
            <v>VALVULA EXTRAPLANA</v>
          </cell>
          <cell r="C147" t="str">
            <v>ACTIVAT</v>
          </cell>
          <cell r="D147" t="str">
            <v>.002737</v>
          </cell>
          <cell r="E147" t="str">
            <v>BOLS</v>
          </cell>
          <cell r="F147">
            <v>1.2E-2</v>
          </cell>
        </row>
        <row r="148">
          <cell r="A148">
            <v>30722781</v>
          </cell>
          <cell r="B148" t="str">
            <v>TUBO ALARGADOR SIFON DE LATON</v>
          </cell>
          <cell r="C148" t="str">
            <v>ACTIVAT</v>
          </cell>
          <cell r="D148" t="str">
            <v>.600001</v>
          </cell>
          <cell r="E148" t="str">
            <v>BOLS</v>
          </cell>
          <cell r="F148">
            <v>4.0000000000000001E-3</v>
          </cell>
        </row>
        <row r="149">
          <cell r="A149">
            <v>30722782</v>
          </cell>
          <cell r="B149" t="str">
            <v>MECANISMO VALVULA QUICK-CLAC</v>
          </cell>
          <cell r="C149" t="str">
            <v>ACTIVAT</v>
          </cell>
          <cell r="D149" t="str">
            <v>.600001</v>
          </cell>
          <cell r="E149" t="str">
            <v>BOLS</v>
          </cell>
          <cell r="F149">
            <v>3.0000000000000001E-3</v>
          </cell>
        </row>
        <row r="150">
          <cell r="A150">
            <v>30722855</v>
          </cell>
          <cell r="B150" t="str">
            <v>VALVULA QC LATON 75MM REB BLACK</v>
          </cell>
          <cell r="C150" t="str">
            <v>ACTIVAT</v>
          </cell>
          <cell r="D150" t="str">
            <v>.600001</v>
          </cell>
          <cell r="E150" t="str">
            <v>CAJA</v>
          </cell>
          <cell r="F150">
            <v>7.0000000000000001E-3</v>
          </cell>
        </row>
        <row r="151">
          <cell r="A151">
            <v>30722861</v>
          </cell>
          <cell r="B151" t="str">
            <v>VALV DUCHA EXTRAPLANA D90 BLACK</v>
          </cell>
          <cell r="C151" t="str">
            <v>ACTIVAT</v>
          </cell>
          <cell r="D151" t="str">
            <v>.002737</v>
          </cell>
          <cell r="E151" t="str">
            <v>CAJA</v>
          </cell>
          <cell r="F151">
            <v>0</v>
          </cell>
        </row>
        <row r="152">
          <cell r="A152">
            <v>30722865</v>
          </cell>
          <cell r="B152" t="str">
            <v>CANALETA SO LOW L500 BLACK TOUCH</v>
          </cell>
          <cell r="C152" t="str">
            <v>ACTIVAT SORTIDES</v>
          </cell>
          <cell r="D152" t="str">
            <v>.002737</v>
          </cell>
          <cell r="E152" t="str">
            <v>CAJA</v>
          </cell>
          <cell r="F152">
            <v>1.2999999999999999E-2</v>
          </cell>
        </row>
        <row r="153">
          <cell r="A153">
            <v>30722915</v>
          </cell>
          <cell r="B153" t="str">
            <v>REJILLA TOURBILLON D.90</v>
          </cell>
          <cell r="C153" t="str">
            <v>ACTIVAT</v>
          </cell>
          <cell r="D153" t="str">
            <v>.600002</v>
          </cell>
          <cell r="E153" t="str">
            <v>GRAN</v>
          </cell>
          <cell r="F153">
            <v>2E-3</v>
          </cell>
        </row>
        <row r="154">
          <cell r="A154">
            <v>30722983</v>
          </cell>
          <cell r="B154" t="str">
            <v>VALVULA QC LATON MINI TAP CABEL</v>
          </cell>
          <cell r="C154" t="str">
            <v>ACTIVAT</v>
          </cell>
          <cell r="D154" t="str">
            <v>.600001</v>
          </cell>
          <cell r="E154" t="str">
            <v>CAJA</v>
          </cell>
          <cell r="F154">
            <v>4.0000000000000001E-3</v>
          </cell>
        </row>
        <row r="155">
          <cell r="A155">
            <v>30723119</v>
          </cell>
          <cell r="B155" t="str">
            <v>VALVULA LAV/FREG 1'1/4 D63 TAPON</v>
          </cell>
          <cell r="C155" t="str">
            <v>ACTIVAT</v>
          </cell>
          <cell r="D155" t="str">
            <v>.002737</v>
          </cell>
          <cell r="F155">
            <v>5.0000000000000001E-3</v>
          </cell>
        </row>
        <row r="156">
          <cell r="A156">
            <v>30723128</v>
          </cell>
          <cell r="B156" t="str">
            <v>EMBELLECEDOR LATON+ CART QC NANO</v>
          </cell>
          <cell r="C156" t="str">
            <v>ACTIVAT</v>
          </cell>
          <cell r="D156" t="str">
            <v>.002737</v>
          </cell>
          <cell r="E156" t="str">
            <v>BOLS</v>
          </cell>
          <cell r="F156">
            <v>1E-3</v>
          </cell>
        </row>
        <row r="157">
          <cell r="A157">
            <v>30723133</v>
          </cell>
          <cell r="B157" t="str">
            <v>SIFON BOTELLA 1'1/2 40 CON TOMA</v>
          </cell>
          <cell r="C157" t="str">
            <v>ACTIVAT</v>
          </cell>
          <cell r="D157" t="str">
            <v>.002737</v>
          </cell>
          <cell r="F157">
            <v>8.9999999999999993E-3</v>
          </cell>
        </row>
        <row r="158">
          <cell r="A158">
            <v>30723191</v>
          </cell>
          <cell r="B158" t="str">
            <v>EMBELLECEDOR NEGRO+ CART QC NANO</v>
          </cell>
          <cell r="C158" t="str">
            <v>ACTIVAT</v>
          </cell>
          <cell r="D158" t="str">
            <v>.002737</v>
          </cell>
          <cell r="E158" t="str">
            <v>BOLS</v>
          </cell>
          <cell r="F158">
            <v>0.01</v>
          </cell>
        </row>
        <row r="159">
          <cell r="A159">
            <v>30723192</v>
          </cell>
          <cell r="B159" t="str">
            <v>CHAMPI¥ON NEGRO SLIM PRO D90</v>
          </cell>
          <cell r="C159" t="str">
            <v>ACTIVAT SORTIDES</v>
          </cell>
          <cell r="D159" t="str">
            <v>.002737</v>
          </cell>
          <cell r="E159" t="str">
            <v>BOLS</v>
          </cell>
          <cell r="F159">
            <v>0.01</v>
          </cell>
        </row>
        <row r="160">
          <cell r="A160">
            <v>30723217</v>
          </cell>
          <cell r="B160" t="str">
            <v>REJILLA COMLEMENTO CROMADO</v>
          </cell>
          <cell r="C160" t="str">
            <v>ACTIVAT</v>
          </cell>
          <cell r="D160" t="str">
            <v>.002737</v>
          </cell>
          <cell r="F160">
            <v>0.04</v>
          </cell>
        </row>
        <row r="161">
          <cell r="A161">
            <v>30723364</v>
          </cell>
          <cell r="B161" t="str">
            <v>SLIM + CROMADA</v>
          </cell>
          <cell r="C161" t="str">
            <v>ACTIVAT</v>
          </cell>
          <cell r="D161" t="str">
            <v>.002737</v>
          </cell>
          <cell r="E161" t="str">
            <v>CAJA</v>
          </cell>
          <cell r="F161">
            <v>1.4E-2</v>
          </cell>
        </row>
        <row r="162">
          <cell r="A162">
            <v>30723368</v>
          </cell>
          <cell r="B162" t="str">
            <v>SLIM + INOX</v>
          </cell>
          <cell r="C162" t="str">
            <v>ACTIVAT</v>
          </cell>
          <cell r="D162" t="str">
            <v>.002737</v>
          </cell>
          <cell r="E162" t="str">
            <v>CAJA</v>
          </cell>
          <cell r="F162">
            <v>1.4E-2</v>
          </cell>
        </row>
        <row r="163">
          <cell r="A163">
            <v>30723370</v>
          </cell>
          <cell r="B163" t="str">
            <v>SLIM + BRIDA INOX</v>
          </cell>
          <cell r="C163" t="str">
            <v>ACTIVAT</v>
          </cell>
          <cell r="D163" t="str">
            <v>.002737</v>
          </cell>
          <cell r="E163" t="str">
            <v>CAJA</v>
          </cell>
          <cell r="F163">
            <v>1.4E-2</v>
          </cell>
        </row>
        <row r="164">
          <cell r="A164">
            <v>30723377</v>
          </cell>
          <cell r="B164" t="str">
            <v>SLIM + BRIDA INOX OEM</v>
          </cell>
          <cell r="C164" t="str">
            <v>ACTIVAT</v>
          </cell>
          <cell r="D164" t="str">
            <v>.002737</v>
          </cell>
          <cell r="E164" t="str">
            <v>CAJA</v>
          </cell>
          <cell r="F164">
            <v>1.4E-2</v>
          </cell>
        </row>
        <row r="165">
          <cell r="A165">
            <v>30723382</v>
          </cell>
          <cell r="B165" t="str">
            <v>MEMBRANA Y FILTRO SLIM +</v>
          </cell>
          <cell r="C165" t="str">
            <v>ACTIVAT</v>
          </cell>
          <cell r="D165" t="str">
            <v>.002737</v>
          </cell>
          <cell r="E165" t="str">
            <v>CAJA</v>
          </cell>
          <cell r="F165">
            <v>4.0000000000000001E-3</v>
          </cell>
        </row>
        <row r="166">
          <cell r="A166">
            <v>30723383</v>
          </cell>
          <cell r="B166" t="str">
            <v>TAPA CROMADA SLIM +</v>
          </cell>
          <cell r="C166" t="str">
            <v>ACTIVAT</v>
          </cell>
          <cell r="D166" t="str">
            <v>.002737</v>
          </cell>
          <cell r="E166" t="str">
            <v>CAJA</v>
          </cell>
          <cell r="F166">
            <v>7.0000000000000001E-3</v>
          </cell>
        </row>
        <row r="167">
          <cell r="A167">
            <v>30723385</v>
          </cell>
          <cell r="B167" t="str">
            <v>REJILLA INOX SLIM +</v>
          </cell>
          <cell r="C167" t="str">
            <v>ACTIVAT</v>
          </cell>
          <cell r="D167" t="str">
            <v>.002737</v>
          </cell>
          <cell r="E167" t="str">
            <v>CAJA</v>
          </cell>
          <cell r="F167">
            <v>7.0000000000000001E-3</v>
          </cell>
        </row>
        <row r="168">
          <cell r="A168">
            <v>30723390</v>
          </cell>
          <cell r="B168" t="str">
            <v>VALVULA QUICK-CLAC LATON CUELLO</v>
          </cell>
          <cell r="C168" t="str">
            <v>ACTIVAT</v>
          </cell>
          <cell r="D168" t="str">
            <v>.002737</v>
          </cell>
          <cell r="E168" t="str">
            <v>CAJA</v>
          </cell>
          <cell r="F168">
            <v>0</v>
          </cell>
        </row>
        <row r="169">
          <cell r="A169">
            <v>30723417</v>
          </cell>
          <cell r="B169" t="str">
            <v>VALVULA QUICK-CLAC LATON MINI TA</v>
          </cell>
          <cell r="C169" t="str">
            <v>ACTIVAT</v>
          </cell>
          <cell r="D169" t="str">
            <v>.600001</v>
          </cell>
          <cell r="E169" t="str">
            <v>CAJA</v>
          </cell>
          <cell r="F169">
            <v>1E-3</v>
          </cell>
        </row>
        <row r="170">
          <cell r="A170">
            <v>30723419</v>
          </cell>
          <cell r="B170" t="str">
            <v>VALVULA QUICK-CLAC LATON TORNILL</v>
          </cell>
          <cell r="C170" t="str">
            <v>ACTIVAT</v>
          </cell>
          <cell r="D170" t="str">
            <v>.600001</v>
          </cell>
          <cell r="E170" t="str">
            <v>CAJA</v>
          </cell>
          <cell r="F170">
            <v>1E-3</v>
          </cell>
        </row>
        <row r="171">
          <cell r="A171">
            <v>30723437</v>
          </cell>
          <cell r="B171" t="str">
            <v>VALVULA QC LATON TORNILLO MINI T</v>
          </cell>
          <cell r="C171" t="str">
            <v>ACTIVAT</v>
          </cell>
          <cell r="D171" t="str">
            <v>.600001</v>
          </cell>
          <cell r="E171" t="str">
            <v>CAJA</v>
          </cell>
          <cell r="F171">
            <v>5.0000000000000001E-3</v>
          </cell>
        </row>
        <row r="172">
          <cell r="A172">
            <v>30723462</v>
          </cell>
          <cell r="B172" t="str">
            <v>SUMIDERO VENISIO COMPACT</v>
          </cell>
          <cell r="C172" t="str">
            <v>ACTIVAT SORTIDES</v>
          </cell>
          <cell r="D172" t="str">
            <v>.600002</v>
          </cell>
          <cell r="E172" t="str">
            <v>CAJA</v>
          </cell>
          <cell r="F172">
            <v>3.5000000000000003E-2</v>
          </cell>
        </row>
        <row r="173">
          <cell r="A173">
            <v>30723743</v>
          </cell>
          <cell r="B173" t="str">
            <v>TOURBILLON D.90 REJILLA ABS HORI</v>
          </cell>
          <cell r="C173" t="str">
            <v>ACTIVAT</v>
          </cell>
          <cell r="D173" t="str">
            <v>.600002</v>
          </cell>
          <cell r="E173" t="str">
            <v>CAJA</v>
          </cell>
          <cell r="F173">
            <v>0</v>
          </cell>
        </row>
        <row r="174">
          <cell r="A174">
            <v>30723748</v>
          </cell>
          <cell r="B174" t="str">
            <v>TOURBILLON CHAMPI¥ON D.90 ABS</v>
          </cell>
          <cell r="C174" t="str">
            <v>ACTIVAT</v>
          </cell>
          <cell r="D174" t="str">
            <v>.600002</v>
          </cell>
          <cell r="E174" t="str">
            <v>BOLS</v>
          </cell>
          <cell r="F174">
            <v>0</v>
          </cell>
        </row>
        <row r="175">
          <cell r="A175">
            <v>30723782</v>
          </cell>
          <cell r="B175" t="str">
            <v>KIT WNA D.32+ TAPON</v>
          </cell>
          <cell r="C175" t="str">
            <v>ACTIVAT</v>
          </cell>
          <cell r="D175" t="str">
            <v>.002737</v>
          </cell>
          <cell r="E175" t="str">
            <v>FILM</v>
          </cell>
          <cell r="F175">
            <v>1.0999999999999999E-2</v>
          </cell>
        </row>
        <row r="176">
          <cell r="A176">
            <v>30723783</v>
          </cell>
          <cell r="B176" t="str">
            <v>KIT WNA D.40 + TAPON</v>
          </cell>
          <cell r="C176" t="str">
            <v>ACTIVAT</v>
          </cell>
          <cell r="D176" t="str">
            <v>.002737</v>
          </cell>
          <cell r="E176" t="str">
            <v>FILM</v>
          </cell>
          <cell r="F176">
            <v>1.0999999999999999E-2</v>
          </cell>
        </row>
        <row r="177">
          <cell r="A177">
            <v>30723872</v>
          </cell>
          <cell r="B177" t="str">
            <v>BOX PALET WNA</v>
          </cell>
          <cell r="C177" t="str">
            <v>ACTIVAT SORTIDES</v>
          </cell>
          <cell r="D177" t="str">
            <v>.000856</v>
          </cell>
          <cell r="E177" t="str">
            <v>CAJA</v>
          </cell>
          <cell r="F177">
            <v>0</v>
          </cell>
        </row>
        <row r="178">
          <cell r="A178">
            <v>30723931</v>
          </cell>
          <cell r="B178" t="str">
            <v>VALVULA PLATO DUCHA D90 CABEL</v>
          </cell>
          <cell r="C178" t="str">
            <v>ACTIVAT</v>
          </cell>
          <cell r="D178" t="str">
            <v>.002737</v>
          </cell>
          <cell r="E178" t="str">
            <v>BOLS</v>
          </cell>
          <cell r="F178">
            <v>1.4999999999999999E-2</v>
          </cell>
        </row>
        <row r="179">
          <cell r="A179">
            <v>30723944</v>
          </cell>
          <cell r="B179" t="str">
            <v>VENISIO SLIM+ L300 D40</v>
          </cell>
          <cell r="C179" t="str">
            <v>ACTIVAT</v>
          </cell>
          <cell r="D179" t="str">
            <v>.002737</v>
          </cell>
          <cell r="E179" t="str">
            <v>CAJA</v>
          </cell>
          <cell r="F179">
            <v>5.3999999999999999E-2</v>
          </cell>
        </row>
        <row r="180">
          <cell r="A180">
            <v>30723946</v>
          </cell>
          <cell r="B180" t="str">
            <v>VENISIO SLIM+ L500 D40</v>
          </cell>
          <cell r="C180" t="str">
            <v>ACTIVAT</v>
          </cell>
          <cell r="D180" t="str">
            <v>.002737</v>
          </cell>
          <cell r="E180" t="str">
            <v>CAJA</v>
          </cell>
          <cell r="F180">
            <v>5.3999999999999999E-2</v>
          </cell>
        </row>
        <row r="181">
          <cell r="A181">
            <v>30723948</v>
          </cell>
          <cell r="B181" t="str">
            <v>VENISIO SLIM+ L700 D40</v>
          </cell>
          <cell r="C181" t="str">
            <v>ACTIVAT</v>
          </cell>
          <cell r="D181" t="str">
            <v>.002737</v>
          </cell>
          <cell r="E181" t="str">
            <v>CAJA</v>
          </cell>
          <cell r="F181">
            <v>5.3999999999999999E-2</v>
          </cell>
        </row>
        <row r="182">
          <cell r="A182">
            <v>30723958</v>
          </cell>
          <cell r="B182" t="str">
            <v>VENISIO EXPERT L700</v>
          </cell>
          <cell r="C182" t="str">
            <v>ACTIVAT</v>
          </cell>
          <cell r="D182" t="str">
            <v>.600002</v>
          </cell>
          <cell r="E182" t="str">
            <v>CAJA</v>
          </cell>
          <cell r="F182">
            <v>0</v>
          </cell>
        </row>
        <row r="183">
          <cell r="A183">
            <v>30723959</v>
          </cell>
          <cell r="B183" t="str">
            <v>VENISIO EXPERT L800</v>
          </cell>
          <cell r="C183" t="str">
            <v>ACTIVAT</v>
          </cell>
          <cell r="D183" t="str">
            <v>.600002</v>
          </cell>
          <cell r="E183" t="str">
            <v>CAJA</v>
          </cell>
          <cell r="F183">
            <v>3.5000000000000003E-2</v>
          </cell>
        </row>
        <row r="184">
          <cell r="A184">
            <v>30723962</v>
          </cell>
          <cell r="B184" t="str">
            <v>MANTA DE ESTANQUEIDAD GEOTEXTIL</v>
          </cell>
          <cell r="C184" t="str">
            <v>ACTIVAT</v>
          </cell>
          <cell r="D184" t="str">
            <v>.600002</v>
          </cell>
          <cell r="E184" t="str">
            <v>BOLS</v>
          </cell>
          <cell r="F184">
            <v>4.5999999999999999E-2</v>
          </cell>
        </row>
        <row r="185">
          <cell r="A185">
            <v>30723965</v>
          </cell>
          <cell r="B185" t="str">
            <v>REJILLA INOX CUADRADA 115*115</v>
          </cell>
          <cell r="C185" t="str">
            <v>ACTIVAT</v>
          </cell>
          <cell r="D185" t="str">
            <v>.002737</v>
          </cell>
          <cell r="E185" t="str">
            <v>BOLS</v>
          </cell>
          <cell r="F185">
            <v>7.0000000000000001E-3</v>
          </cell>
        </row>
        <row r="186">
          <cell r="A186">
            <v>30723970</v>
          </cell>
          <cell r="B186" t="str">
            <v>VENISIO COMPACT SODA</v>
          </cell>
          <cell r="C186" t="str">
            <v>ACTIVAT</v>
          </cell>
          <cell r="D186" t="str">
            <v>.600002</v>
          </cell>
          <cell r="E186" t="str">
            <v>CAJA</v>
          </cell>
          <cell r="F186">
            <v>1E-3</v>
          </cell>
        </row>
        <row r="187">
          <cell r="A187">
            <v>30724099</v>
          </cell>
          <cell r="B187" t="str">
            <v>DESAGšE BA¥ERA CN CADENA Y TAPON</v>
          </cell>
          <cell r="C187" t="str">
            <v>ACTIVAT</v>
          </cell>
          <cell r="D187" t="str">
            <v>.002737</v>
          </cell>
          <cell r="E187" t="str">
            <v>BOLS</v>
          </cell>
          <cell r="F187">
            <v>0.01</v>
          </cell>
        </row>
        <row r="188">
          <cell r="A188">
            <v>30724110</v>
          </cell>
          <cell r="B188" t="str">
            <v>VALVULA FREG D70 REBOSADERO REDO</v>
          </cell>
          <cell r="C188" t="str">
            <v>ACTIVAT</v>
          </cell>
          <cell r="D188" t="str">
            <v>.002737</v>
          </cell>
          <cell r="E188" t="str">
            <v>BOLS</v>
          </cell>
          <cell r="F188">
            <v>1.0999999999999999E-2</v>
          </cell>
        </row>
        <row r="189">
          <cell r="A189">
            <v>30724111</v>
          </cell>
          <cell r="B189" t="str">
            <v>SIFON CURVO 1'1/2 D40MM CON TOMA</v>
          </cell>
          <cell r="C189" t="str">
            <v>ACTIVAT</v>
          </cell>
          <cell r="D189" t="str">
            <v>.002737</v>
          </cell>
          <cell r="E189" t="str">
            <v>BOLS</v>
          </cell>
          <cell r="F189">
            <v>1.2E-2</v>
          </cell>
        </row>
        <row r="190">
          <cell r="A190">
            <v>30724112</v>
          </cell>
          <cell r="B190" t="str">
            <v>SIFON AHORRO ESPACIO 1 SENO C/T</v>
          </cell>
          <cell r="C190" t="str">
            <v>ACTIVAT</v>
          </cell>
          <cell r="D190" t="str">
            <v>.002737</v>
          </cell>
          <cell r="E190" t="str">
            <v>BOLS</v>
          </cell>
          <cell r="F190">
            <v>1.0999999999999999E-2</v>
          </cell>
        </row>
        <row r="191">
          <cell r="A191">
            <v>30724113</v>
          </cell>
          <cell r="B191" t="str">
            <v>SIFON CURVO LAV/FREG 1'1/2 D40MM</v>
          </cell>
          <cell r="C191" t="str">
            <v>ACTIVAT</v>
          </cell>
          <cell r="D191" t="str">
            <v>.002737</v>
          </cell>
          <cell r="E191" t="str">
            <v>BOLS</v>
          </cell>
          <cell r="F191">
            <v>0.01</v>
          </cell>
        </row>
        <row r="192">
          <cell r="A192">
            <v>30724115</v>
          </cell>
          <cell r="B192" t="str">
            <v>SIFON TEOS ABS CROMADO D32</v>
          </cell>
          <cell r="C192" t="str">
            <v>ACTIVAT</v>
          </cell>
          <cell r="D192" t="str">
            <v>.600002</v>
          </cell>
          <cell r="E192" t="str">
            <v>BOLS</v>
          </cell>
          <cell r="F192">
            <v>3.6999999999999998E-2</v>
          </cell>
        </row>
        <row r="193">
          <cell r="A193">
            <v>30724117</v>
          </cell>
          <cell r="B193" t="str">
            <v>CESTILLO BL VALV FREGADERO D60</v>
          </cell>
          <cell r="C193" t="str">
            <v>ACTIVAT</v>
          </cell>
          <cell r="D193" t="str">
            <v>.002737</v>
          </cell>
          <cell r="E193" t="str">
            <v>BOLS</v>
          </cell>
          <cell r="F193">
            <v>5.0000000000000001E-3</v>
          </cell>
        </row>
        <row r="194">
          <cell r="A194">
            <v>30724218</v>
          </cell>
          <cell r="B194" t="str">
            <v>VALVULA QC CROMADO</v>
          </cell>
          <cell r="C194" t="str">
            <v>ACTIVAT</v>
          </cell>
          <cell r="D194" t="str">
            <v>.600001</v>
          </cell>
          <cell r="E194" t="str">
            <v>CAJA</v>
          </cell>
          <cell r="F194">
            <v>4.0000000000000001E-3</v>
          </cell>
        </row>
        <row r="195">
          <cell r="A195">
            <v>30724231</v>
          </cell>
          <cell r="B195" t="str">
            <v>NANO 6.7 QUICK-CLAC D32/40</v>
          </cell>
          <cell r="C195" t="str">
            <v>ACTIVAT</v>
          </cell>
          <cell r="D195" t="str">
            <v>.600002</v>
          </cell>
          <cell r="E195" t="str">
            <v>CAJA</v>
          </cell>
          <cell r="F195">
            <v>3.5000000000000001E-3</v>
          </cell>
        </row>
        <row r="196">
          <cell r="A196">
            <v>30754501</v>
          </cell>
          <cell r="B196" t="str">
            <v>SIFON URINAL</v>
          </cell>
          <cell r="C196" t="str">
            <v>ACTIVAT</v>
          </cell>
          <cell r="D196" t="str">
            <v>.040091</v>
          </cell>
          <cell r="E196" t="str">
            <v>BOLS</v>
          </cell>
          <cell r="F196">
            <v>7.0000000000000001E-3</v>
          </cell>
        </row>
        <row r="197">
          <cell r="A197">
            <v>30754502</v>
          </cell>
          <cell r="B197" t="str">
            <v>SIFON CURVO ABS CROMADO D32</v>
          </cell>
          <cell r="C197" t="str">
            <v>ACTIVAT</v>
          </cell>
          <cell r="D197" t="str">
            <v>.040091</v>
          </cell>
          <cell r="E197" t="str">
            <v>BOLS</v>
          </cell>
          <cell r="F197">
            <v>7.0000000000000001E-3</v>
          </cell>
        </row>
        <row r="198">
          <cell r="A198">
            <v>30754503</v>
          </cell>
          <cell r="B198" t="str">
            <v>SIFON BOTELLA ABS CROMADO D32</v>
          </cell>
          <cell r="C198" t="str">
            <v>ACTIVAT</v>
          </cell>
          <cell r="D198" t="str">
            <v>.040091</v>
          </cell>
          <cell r="E198" t="str">
            <v>BOLS</v>
          </cell>
          <cell r="F198">
            <v>7.0000000000000001E-3</v>
          </cell>
        </row>
        <row r="199">
          <cell r="A199">
            <v>30754504</v>
          </cell>
          <cell r="B199" t="str">
            <v>EQ SIFON BOTELLA FREG 2 SENOS</v>
          </cell>
          <cell r="C199" t="str">
            <v>ACTIVAT</v>
          </cell>
          <cell r="D199" t="str">
            <v>.040091</v>
          </cell>
          <cell r="E199" t="str">
            <v>BOLS</v>
          </cell>
          <cell r="F199">
            <v>1.35E-2</v>
          </cell>
        </row>
        <row r="200">
          <cell r="A200">
            <v>31160002</v>
          </cell>
          <cell r="B200" t="str">
            <v>SENZO 40 : SIFON AHORRO DE ESPAC</v>
          </cell>
          <cell r="C200" t="str">
            <v>ACTIVAT</v>
          </cell>
          <cell r="D200" t="str">
            <v>.002737</v>
          </cell>
          <cell r="E200" t="str">
            <v>BOLS</v>
          </cell>
          <cell r="F200">
            <v>1.2E-2</v>
          </cell>
        </row>
        <row r="201">
          <cell r="A201">
            <v>31190002</v>
          </cell>
          <cell r="B201" t="str">
            <v>SIFON TOUT-EN-UN BL/GRS+TOMA BOL</v>
          </cell>
          <cell r="C201" t="str">
            <v>ACTIVAT</v>
          </cell>
          <cell r="D201" t="str">
            <v>.002737</v>
          </cell>
          <cell r="E201" t="str">
            <v>BOLS</v>
          </cell>
          <cell r="F201">
            <v>8.9999999999999993E-3</v>
          </cell>
        </row>
        <row r="202">
          <cell r="A202">
            <v>39007001</v>
          </cell>
          <cell r="B202" t="str">
            <v>INTERCALADOR CON REBOSADERO FLEX</v>
          </cell>
          <cell r="C202" t="str">
            <v>ACTIVAT</v>
          </cell>
          <cell r="D202" t="str">
            <v>.002737</v>
          </cell>
          <cell r="E202" t="str">
            <v>BOLS</v>
          </cell>
          <cell r="F202">
            <v>1.2E-2</v>
          </cell>
        </row>
        <row r="203">
          <cell r="A203">
            <v>39222501</v>
          </cell>
          <cell r="B203" t="str">
            <v>FRISBY: TAPON UNIVERSAL BLANCO</v>
          </cell>
          <cell r="C203" t="str">
            <v>ACTIVAT</v>
          </cell>
          <cell r="D203" t="str">
            <v>.002737</v>
          </cell>
          <cell r="E203" t="str">
            <v>BOLS</v>
          </cell>
          <cell r="F203">
            <v>0.09</v>
          </cell>
        </row>
        <row r="204">
          <cell r="A204">
            <v>39224001</v>
          </cell>
          <cell r="B204" t="str">
            <v>TAPON UNIVERSAL GRIS</v>
          </cell>
          <cell r="C204" t="str">
            <v>ACTIVAT</v>
          </cell>
          <cell r="D204" t="str">
            <v>.600002</v>
          </cell>
          <cell r="E204" t="str">
            <v>BLIS</v>
          </cell>
          <cell r="F204">
            <v>4.2500000000000003E-2</v>
          </cell>
        </row>
        <row r="205">
          <cell r="A205">
            <v>39224401</v>
          </cell>
          <cell r="B205" t="str">
            <v>TAPON UNIVERSAL BLANCO</v>
          </cell>
          <cell r="C205" t="str">
            <v>ACTIVAT</v>
          </cell>
          <cell r="D205" t="str">
            <v>.600002</v>
          </cell>
          <cell r="E205" t="str">
            <v>BLIS</v>
          </cell>
          <cell r="F205">
            <v>4.2500000000000003E-2</v>
          </cell>
        </row>
        <row r="206">
          <cell r="A206">
            <v>39254001</v>
          </cell>
          <cell r="B206" t="str">
            <v>CHAMPI¥ON JAMES Y TOURBILLON 90</v>
          </cell>
          <cell r="C206" t="str">
            <v>ACTIVAT</v>
          </cell>
          <cell r="D206" t="str">
            <v>.002737</v>
          </cell>
          <cell r="E206" t="str">
            <v>CAJA</v>
          </cell>
          <cell r="F206">
            <v>4.2999999999999997E-2</v>
          </cell>
        </row>
        <row r="207">
          <cell r="A207">
            <v>39450001</v>
          </cell>
          <cell r="B207" t="str">
            <v>JUNTA REDUCTORA H 1' 1/4-M1 1'</v>
          </cell>
          <cell r="C207" t="str">
            <v>ACTIVAT</v>
          </cell>
          <cell r="D207" t="str">
            <v>.002737</v>
          </cell>
          <cell r="E207" t="str">
            <v>BOLC</v>
          </cell>
          <cell r="F207">
            <v>1E-3</v>
          </cell>
        </row>
        <row r="208">
          <cell r="A208">
            <v>39451001</v>
          </cell>
          <cell r="B208" t="str">
            <v>TUERCA REDUCTORA H 1' 1/2 - M 1</v>
          </cell>
          <cell r="C208" t="str">
            <v>ACTIVAT</v>
          </cell>
          <cell r="D208" t="str">
            <v>.002737</v>
          </cell>
          <cell r="E208" t="str">
            <v>BOLC</v>
          </cell>
          <cell r="F208">
            <v>1E-3</v>
          </cell>
        </row>
        <row r="209">
          <cell r="A209">
            <v>50717468</v>
          </cell>
          <cell r="B209" t="str">
            <v>REVISO : CISTERNA BAJA 3/6L</v>
          </cell>
          <cell r="C209" t="str">
            <v>ACTIVAT</v>
          </cell>
          <cell r="D209" t="str">
            <v>.002737</v>
          </cell>
          <cell r="E209" t="str">
            <v>CAJA</v>
          </cell>
          <cell r="F209">
            <v>4.0000000000000001E-3</v>
          </cell>
        </row>
        <row r="210">
          <cell r="A210">
            <v>50719183</v>
          </cell>
          <cell r="B210" t="str">
            <v>TUBO CONEXION CISTERNA/TAZA</v>
          </cell>
          <cell r="C210" t="str">
            <v>ACTIVAT</v>
          </cell>
          <cell r="D210" t="str">
            <v>.002737</v>
          </cell>
          <cell r="E210" t="str">
            <v>BOLS</v>
          </cell>
          <cell r="F210">
            <v>8.9999999999999993E-3</v>
          </cell>
        </row>
        <row r="211">
          <cell r="A211">
            <v>55720350</v>
          </cell>
          <cell r="B211" t="str">
            <v>PULSADOR DESIGN BLANCO PARA CHRO</v>
          </cell>
          <cell r="C211" t="str">
            <v>ACTIVAT</v>
          </cell>
          <cell r="D211" t="str">
            <v>.002737</v>
          </cell>
          <cell r="E211" t="str">
            <v>CAJA</v>
          </cell>
          <cell r="F211">
            <v>0</v>
          </cell>
        </row>
        <row r="212">
          <cell r="A212">
            <v>55720351</v>
          </cell>
          <cell r="B212" t="str">
            <v>PULSADOR DESIGN ALUMINIO CEPILLA</v>
          </cell>
          <cell r="C212" t="str">
            <v>ACTIVAT</v>
          </cell>
          <cell r="D212" t="str">
            <v>.002737</v>
          </cell>
          <cell r="E212" t="str">
            <v>CAJA</v>
          </cell>
          <cell r="F212">
            <v>0</v>
          </cell>
        </row>
        <row r="213">
          <cell r="A213">
            <v>55721304</v>
          </cell>
          <cell r="B213" t="str">
            <v>PULSADOR 'HOOP' BLANCO</v>
          </cell>
          <cell r="C213" t="str">
            <v>ACTIVAT</v>
          </cell>
          <cell r="D213" t="str">
            <v>.002737</v>
          </cell>
          <cell r="E213" t="str">
            <v>CAJA</v>
          </cell>
          <cell r="F213">
            <v>1.4E-2</v>
          </cell>
        </row>
        <row r="214">
          <cell r="A214">
            <v>55721305</v>
          </cell>
          <cell r="B214" t="str">
            <v>PULSADOR HOOP ALUMINIO CEPILLADO</v>
          </cell>
          <cell r="C214" t="str">
            <v>ACTIVAT</v>
          </cell>
          <cell r="D214" t="str">
            <v>.002737</v>
          </cell>
          <cell r="E214" t="str">
            <v>CAJA</v>
          </cell>
          <cell r="F214">
            <v>1.4E-2</v>
          </cell>
        </row>
        <row r="215">
          <cell r="A215">
            <v>55721306</v>
          </cell>
          <cell r="B215" t="str">
            <v>PULSADOR HOOP NEGRO</v>
          </cell>
          <cell r="C215" t="str">
            <v>ACTIVAT</v>
          </cell>
          <cell r="D215" t="str">
            <v>.002737</v>
          </cell>
          <cell r="E215" t="str">
            <v>CAJA</v>
          </cell>
          <cell r="F215">
            <v>1.4E-2</v>
          </cell>
        </row>
        <row r="216">
          <cell r="A216">
            <v>55722762</v>
          </cell>
          <cell r="B216" t="str">
            <v>BASTIDOR WC COMPACT</v>
          </cell>
          <cell r="C216" t="str">
            <v>ACTIVAT SORTIDES</v>
          </cell>
          <cell r="D216" t="str">
            <v>.002737</v>
          </cell>
          <cell r="E216" t="str">
            <v>CAJA</v>
          </cell>
          <cell r="F216">
            <v>0</v>
          </cell>
        </row>
        <row r="217">
          <cell r="A217">
            <v>55722890</v>
          </cell>
          <cell r="B217" t="str">
            <v>PULSADOR BLACK SQUARE</v>
          </cell>
          <cell r="C217" t="str">
            <v>ACTIVAT</v>
          </cell>
          <cell r="D217" t="str">
            <v>.000700</v>
          </cell>
          <cell r="E217" t="str">
            <v>CAJA</v>
          </cell>
          <cell r="F217">
            <v>1.4999999999999999E-2</v>
          </cell>
        </row>
        <row r="218">
          <cell r="A218">
            <v>55722929</v>
          </cell>
          <cell r="B218" t="str">
            <v>BASTIDOR WC LINEO STONE + PULS</v>
          </cell>
          <cell r="C218" t="str">
            <v>ACTIVAT</v>
          </cell>
          <cell r="D218" t="str">
            <v>.000700</v>
          </cell>
          <cell r="E218" t="str">
            <v>CAJA</v>
          </cell>
          <cell r="F218">
            <v>0</v>
          </cell>
        </row>
        <row r="219">
          <cell r="A219">
            <v>55722931</v>
          </cell>
          <cell r="B219" t="str">
            <v>BASTIDOR WC LINEO SUNRISE + PULS</v>
          </cell>
          <cell r="C219" t="str">
            <v>ACTIVAT</v>
          </cell>
          <cell r="D219" t="str">
            <v>.000700</v>
          </cell>
          <cell r="E219" t="str">
            <v>CAJA</v>
          </cell>
          <cell r="F219">
            <v>0</v>
          </cell>
        </row>
        <row r="220">
          <cell r="A220">
            <v>55723044</v>
          </cell>
          <cell r="B220" t="str">
            <v>PULSADOR SQUARE CROMADO</v>
          </cell>
          <cell r="C220" t="str">
            <v>ACTIVAT</v>
          </cell>
          <cell r="D220" t="str">
            <v>.000700</v>
          </cell>
          <cell r="E220" t="str">
            <v>CAJA</v>
          </cell>
          <cell r="F220">
            <v>1.4999999999999999E-2</v>
          </cell>
        </row>
        <row r="221">
          <cell r="A221">
            <v>55723073</v>
          </cell>
          <cell r="B221" t="str">
            <v>REVESTIMIENTO ESTRUCTURA SUSP</v>
          </cell>
          <cell r="C221" t="str">
            <v>ACTIVAT</v>
          </cell>
          <cell r="D221" t="str">
            <v>.002737</v>
          </cell>
          <cell r="E221" t="str">
            <v>CAJA</v>
          </cell>
          <cell r="F221">
            <v>0</v>
          </cell>
        </row>
        <row r="222">
          <cell r="A222">
            <v>55723467</v>
          </cell>
          <cell r="B222" t="str">
            <v>KIT SUJECION PLACA PULSADOR</v>
          </cell>
          <cell r="C222" t="str">
            <v>ACTIVAT SORTIDES</v>
          </cell>
          <cell r="D222" t="str">
            <v>.002737</v>
          </cell>
          <cell r="E222" t="str">
            <v>BOLS</v>
          </cell>
          <cell r="F222">
            <v>0.01</v>
          </cell>
        </row>
        <row r="223">
          <cell r="A223">
            <v>55723529</v>
          </cell>
          <cell r="B223" t="str">
            <v>BASTIDOR WC COMPACT+ SIN PLACA</v>
          </cell>
          <cell r="C223" t="str">
            <v>ACTIVAT</v>
          </cell>
          <cell r="D223" t="str">
            <v>.000700</v>
          </cell>
          <cell r="E223" t="str">
            <v>CAJA</v>
          </cell>
          <cell r="F223">
            <v>0</v>
          </cell>
        </row>
        <row r="224">
          <cell r="A224">
            <v>55950017</v>
          </cell>
          <cell r="B224" t="str">
            <v>CISTERNA EMP INITIO PULS CABEL</v>
          </cell>
          <cell r="C224" t="str">
            <v>ACTIVAT</v>
          </cell>
          <cell r="D224" t="str">
            <v>.000700</v>
          </cell>
          <cell r="E224" t="str">
            <v>CAJA</v>
          </cell>
          <cell r="F224">
            <v>0</v>
          </cell>
        </row>
        <row r="225">
          <cell r="A225">
            <v>55950018</v>
          </cell>
          <cell r="B225" t="str">
            <v>CISTERNA EMP INITIO PULSADOR ALU</v>
          </cell>
          <cell r="C225" t="str">
            <v>ACTIVAT</v>
          </cell>
          <cell r="D225" t="str">
            <v>.000700</v>
          </cell>
          <cell r="E225" t="str">
            <v>CAJA</v>
          </cell>
          <cell r="F225">
            <v>0</v>
          </cell>
        </row>
        <row r="226">
          <cell r="A226">
            <v>60718540</v>
          </cell>
          <cell r="B226" t="str">
            <v>BARRA DE APOYO RECTA BRILLO INOX</v>
          </cell>
          <cell r="C226" t="str">
            <v>ACTIVAT</v>
          </cell>
          <cell r="D226" t="str">
            <v>.600001</v>
          </cell>
          <cell r="E226" t="str">
            <v>BOLS</v>
          </cell>
          <cell r="F226">
            <v>4.0000000000000001E-3</v>
          </cell>
        </row>
        <row r="227">
          <cell r="A227">
            <v>70718477</v>
          </cell>
          <cell r="B227" t="str">
            <v>RWBE 1400 L : MANGUITO WC EXTENS</v>
          </cell>
          <cell r="C227" t="str">
            <v>ACTIVAT</v>
          </cell>
          <cell r="D227" t="str">
            <v>.600001</v>
          </cell>
          <cell r="E227" t="str">
            <v>BOLS</v>
          </cell>
          <cell r="F227">
            <v>1.24E-2</v>
          </cell>
        </row>
        <row r="228">
          <cell r="A228">
            <v>70718478</v>
          </cell>
          <cell r="B228" t="str">
            <v>MANGUITO WC RIGIDO 22§</v>
          </cell>
          <cell r="C228" t="str">
            <v>ACTIVAT</v>
          </cell>
          <cell r="D228" t="str">
            <v>.600001</v>
          </cell>
          <cell r="E228" t="str">
            <v>BOLS</v>
          </cell>
          <cell r="F228">
            <v>1.018E-2</v>
          </cell>
        </row>
        <row r="229">
          <cell r="A229">
            <v>70718878</v>
          </cell>
          <cell r="B229" t="str">
            <v>MANGUITO WC EXTENSIBLE ACODADO L</v>
          </cell>
          <cell r="C229" t="str">
            <v>ACTIVAT</v>
          </cell>
          <cell r="D229" t="str">
            <v>.002737</v>
          </cell>
          <cell r="E229" t="str">
            <v>BOLS</v>
          </cell>
          <cell r="F229">
            <v>2E-3</v>
          </cell>
        </row>
        <row r="230">
          <cell r="A230">
            <v>70721086</v>
          </cell>
          <cell r="B230" t="str">
            <v>RWBE 1400 L MINI : MANGUITO WC E</v>
          </cell>
          <cell r="C230" t="str">
            <v>ACTIVAT</v>
          </cell>
          <cell r="D230" t="str">
            <v>.600001</v>
          </cell>
          <cell r="E230" t="str">
            <v>BOLS</v>
          </cell>
          <cell r="F230">
            <v>1.09E-2</v>
          </cell>
        </row>
        <row r="231">
          <cell r="A231">
            <v>70721361</v>
          </cell>
          <cell r="B231" t="str">
            <v>MANGUITO CABEL SEMIRIGIDO CONCEN</v>
          </cell>
          <cell r="C231" t="str">
            <v>ACTIVAT</v>
          </cell>
          <cell r="D231" t="str">
            <v>.003942</v>
          </cell>
          <cell r="E231" t="str">
            <v>BOLS</v>
          </cell>
          <cell r="F231">
            <v>5.0000000000000001E-3</v>
          </cell>
        </row>
        <row r="232">
          <cell r="A232">
            <v>70721362</v>
          </cell>
          <cell r="B232" t="str">
            <v>MANGUITO CABEL SEMIRIGIDO EXCENT</v>
          </cell>
          <cell r="C232" t="str">
            <v>ACTIVAT</v>
          </cell>
          <cell r="D232" t="str">
            <v>.003942</v>
          </cell>
          <cell r="E232" t="str">
            <v>BOLS</v>
          </cell>
          <cell r="F232">
            <v>5.0000000000000001E-3</v>
          </cell>
        </row>
        <row r="233">
          <cell r="A233">
            <v>70721363</v>
          </cell>
          <cell r="B233" t="str">
            <v>MANGUITO CABEL SEMIRIGIDO MAX.</v>
          </cell>
          <cell r="C233" t="str">
            <v>ACTIVAT</v>
          </cell>
          <cell r="D233" t="str">
            <v>.003942</v>
          </cell>
          <cell r="E233" t="str">
            <v>BOLS</v>
          </cell>
          <cell r="F233">
            <v>5.0000000000000001E-3</v>
          </cell>
        </row>
        <row r="234">
          <cell r="A234">
            <v>70721375</v>
          </cell>
          <cell r="B234" t="str">
            <v>MANG.EXTENS. CABEL ARMADURA META</v>
          </cell>
          <cell r="C234" t="str">
            <v>ACTIVAT</v>
          </cell>
          <cell r="D234" t="str">
            <v>.600001</v>
          </cell>
          <cell r="E234" t="str">
            <v>BOLS</v>
          </cell>
          <cell r="F234">
            <v>9.8000000000000014E-3</v>
          </cell>
        </row>
        <row r="235">
          <cell r="A235">
            <v>70721545</v>
          </cell>
          <cell r="B235" t="str">
            <v>MANGUITO WC EXT &amp; FLEX 290-640MM</v>
          </cell>
          <cell r="C235" t="str">
            <v>ACTIVAT</v>
          </cell>
          <cell r="D235" t="str">
            <v>.002737</v>
          </cell>
          <cell r="E235" t="str">
            <v>FREE</v>
          </cell>
          <cell r="F235">
            <v>0</v>
          </cell>
        </row>
        <row r="236">
          <cell r="A236">
            <v>70722094</v>
          </cell>
          <cell r="B236" t="str">
            <v>MANGUITO WV FLEX D100/110 EQ</v>
          </cell>
          <cell r="C236" t="str">
            <v>ACTIVAT</v>
          </cell>
          <cell r="D236" t="str">
            <v>.002737</v>
          </cell>
          <cell r="E236" t="str">
            <v>FREE</v>
          </cell>
          <cell r="F236">
            <v>0</v>
          </cell>
        </row>
        <row r="237">
          <cell r="A237">
            <v>70722095</v>
          </cell>
          <cell r="B237" t="str">
            <v>MANGUITO WC FLEX EXC 100/110 EQ</v>
          </cell>
          <cell r="C237" t="str">
            <v>ACTIVAT</v>
          </cell>
          <cell r="D237" t="str">
            <v>.002737</v>
          </cell>
          <cell r="E237" t="str">
            <v>FREE</v>
          </cell>
          <cell r="F237">
            <v>0</v>
          </cell>
        </row>
        <row r="238">
          <cell r="A238">
            <v>70722096</v>
          </cell>
          <cell r="B238" t="str">
            <v>MANGUITO EXT ACOD D90/100/100 EQ</v>
          </cell>
          <cell r="C238" t="str">
            <v>ACTIVAT</v>
          </cell>
          <cell r="D238" t="str">
            <v>.002737</v>
          </cell>
          <cell r="E238" t="str">
            <v>CAJA</v>
          </cell>
          <cell r="F238">
            <v>0</v>
          </cell>
        </row>
        <row r="239">
          <cell r="A239">
            <v>70722097</v>
          </cell>
          <cell r="B239" t="str">
            <v>MANGUITO EXT METAL D100 PUSH FIT</v>
          </cell>
          <cell r="C239" t="str">
            <v>ACTIVAT</v>
          </cell>
          <cell r="D239" t="str">
            <v>.002737</v>
          </cell>
          <cell r="E239" t="str">
            <v>FILM</v>
          </cell>
          <cell r="F239">
            <v>0.01</v>
          </cell>
        </row>
        <row r="240">
          <cell r="A240">
            <v>70722099</v>
          </cell>
          <cell r="B240" t="str">
            <v>MANGUITO WC FLEXIBLE D100/110 EQ</v>
          </cell>
          <cell r="C240" t="str">
            <v>ACTIVAT</v>
          </cell>
          <cell r="D240" t="str">
            <v>.002737</v>
          </cell>
          <cell r="E240" t="str">
            <v>CAJA</v>
          </cell>
          <cell r="F240">
            <v>0.01</v>
          </cell>
        </row>
        <row r="241">
          <cell r="A241">
            <v>70722100</v>
          </cell>
          <cell r="B241" t="str">
            <v>MANGUITO EXT METAL PUSH FIT</v>
          </cell>
          <cell r="C241" t="str">
            <v>ACTIVAT</v>
          </cell>
          <cell r="D241" t="str">
            <v>.040042</v>
          </cell>
          <cell r="E241" t="str">
            <v>BOLS</v>
          </cell>
          <cell r="F241">
            <v>1.2999999999999999E-2</v>
          </cell>
        </row>
        <row r="242">
          <cell r="A242">
            <v>71240001</v>
          </cell>
          <cell r="B242" t="str">
            <v>MANGUITO WC RIGIDO 90§</v>
          </cell>
          <cell r="C242" t="str">
            <v>ACTIVAT</v>
          </cell>
          <cell r="D242" t="str">
            <v>.002737</v>
          </cell>
          <cell r="E242" t="str">
            <v>GRAN</v>
          </cell>
          <cell r="F242">
            <v>0</v>
          </cell>
        </row>
        <row r="243">
          <cell r="A243">
            <v>71240101</v>
          </cell>
          <cell r="B243" t="str">
            <v>MANGUITO WC RIG LABIADO 90§ TOMA</v>
          </cell>
          <cell r="C243" t="str">
            <v>ACTIVAT SORTIDES</v>
          </cell>
          <cell r="D243" t="str">
            <v>.002737</v>
          </cell>
          <cell r="E243" t="str">
            <v>GRAN</v>
          </cell>
          <cell r="F243">
            <v>0</v>
          </cell>
        </row>
        <row r="244">
          <cell r="A244">
            <v>71240201</v>
          </cell>
          <cell r="B244" t="str">
            <v>DUAL : MANGUITO WC RIGIDO 90§</v>
          </cell>
          <cell r="C244" t="str">
            <v>ACTIVAT</v>
          </cell>
          <cell r="D244" t="str">
            <v>.600002</v>
          </cell>
          <cell r="E244" t="str">
            <v>GRAN</v>
          </cell>
          <cell r="F244">
            <v>0.01</v>
          </cell>
        </row>
        <row r="245">
          <cell r="A245">
            <v>79007001</v>
          </cell>
          <cell r="B245" t="str">
            <v>MAGICOUDE D. 100-110</v>
          </cell>
          <cell r="C245" t="str">
            <v>ACTIVAT</v>
          </cell>
          <cell r="D245" t="str">
            <v>.002737</v>
          </cell>
          <cell r="E245" t="str">
            <v>GRAN</v>
          </cell>
          <cell r="F245">
            <v>0</v>
          </cell>
        </row>
        <row r="246">
          <cell r="A246">
            <v>79008001</v>
          </cell>
          <cell r="B246" t="str">
            <v>MAGICOUDE UNIVERSAL D.40</v>
          </cell>
          <cell r="C246" t="str">
            <v>ACTIVAT</v>
          </cell>
          <cell r="D246" t="str">
            <v>.002737</v>
          </cell>
          <cell r="E246" t="str">
            <v>GRAN</v>
          </cell>
          <cell r="F246">
            <v>0</v>
          </cell>
        </row>
        <row r="247">
          <cell r="A247">
            <v>79009005</v>
          </cell>
          <cell r="B247" t="str">
            <v>MAGICOUDE UNIVERSAL D.32</v>
          </cell>
          <cell r="C247" t="str">
            <v>ACTIVAT</v>
          </cell>
          <cell r="D247" t="str">
            <v>.002737</v>
          </cell>
          <cell r="E247" t="str">
            <v>GRAN</v>
          </cell>
          <cell r="F247">
            <v>0</v>
          </cell>
        </row>
        <row r="248">
          <cell r="A248">
            <v>79010003</v>
          </cell>
          <cell r="B248" t="str">
            <v>MAGICOUDE UNIVERSAL D.50</v>
          </cell>
          <cell r="C248" t="str">
            <v>ACTIVAT</v>
          </cell>
          <cell r="D248" t="str">
            <v>.002737</v>
          </cell>
          <cell r="E248" t="str">
            <v>GRAN</v>
          </cell>
          <cell r="F248">
            <v>0</v>
          </cell>
        </row>
        <row r="249">
          <cell r="A249">
            <v>79011001</v>
          </cell>
          <cell r="B249" t="str">
            <v>MAGICOUDE 'Y' D.40</v>
          </cell>
          <cell r="C249" t="str">
            <v>ACTIVAT</v>
          </cell>
          <cell r="D249" t="str">
            <v>.002737</v>
          </cell>
          <cell r="E249" t="str">
            <v>GRAN</v>
          </cell>
          <cell r="F249">
            <v>1.6E-2</v>
          </cell>
        </row>
        <row r="250">
          <cell r="A250">
            <v>79019001</v>
          </cell>
          <cell r="B250" t="str">
            <v>MAGICOUDE PUSH-FIT H-H D.32</v>
          </cell>
          <cell r="C250" t="str">
            <v>ACTIVAT</v>
          </cell>
          <cell r="D250" t="str">
            <v>.002737</v>
          </cell>
          <cell r="E250" t="str">
            <v>GRAN</v>
          </cell>
          <cell r="F250">
            <v>0</v>
          </cell>
        </row>
        <row r="251">
          <cell r="A251">
            <v>79020001</v>
          </cell>
          <cell r="B251" t="str">
            <v>MAGICOUDE PUSH-FIT H-H D.40</v>
          </cell>
          <cell r="C251" t="str">
            <v>ACTIVAT</v>
          </cell>
          <cell r="D251" t="str">
            <v>.002737</v>
          </cell>
          <cell r="E251" t="str">
            <v>GRAN</v>
          </cell>
          <cell r="F251">
            <v>0</v>
          </cell>
        </row>
        <row r="252">
          <cell r="A252">
            <v>79021001</v>
          </cell>
          <cell r="B252" t="str">
            <v>MAGICOUDE PUSH-FIT H-H D.50</v>
          </cell>
          <cell r="C252" t="str">
            <v>ACTIVAT</v>
          </cell>
          <cell r="D252" t="str">
            <v>.002737</v>
          </cell>
          <cell r="E252" t="str">
            <v>GRAN</v>
          </cell>
          <cell r="F252">
            <v>0</v>
          </cell>
        </row>
        <row r="253">
          <cell r="A253">
            <v>80700067</v>
          </cell>
          <cell r="B253" t="str">
            <v>REJILLA TORUBILLON D60</v>
          </cell>
          <cell r="C253" t="str">
            <v>ACTIVAT</v>
          </cell>
          <cell r="D253" t="str">
            <v>.002737</v>
          </cell>
          <cell r="E253" t="str">
            <v>CAJA</v>
          </cell>
          <cell r="F253">
            <v>0</v>
          </cell>
        </row>
        <row r="254">
          <cell r="A254">
            <v>80700075</v>
          </cell>
          <cell r="B254" t="str">
            <v>BRIDA DE PLASTICO TWISTO D90</v>
          </cell>
          <cell r="C254" t="str">
            <v>ACTIVAT SORTIDES</v>
          </cell>
          <cell r="D254" t="str">
            <v>.002737</v>
          </cell>
          <cell r="E254" t="str">
            <v>GRAN</v>
          </cell>
          <cell r="F254">
            <v>0</v>
          </cell>
        </row>
        <row r="255">
          <cell r="A255">
            <v>80700106</v>
          </cell>
          <cell r="B255" t="str">
            <v>NEO AIR 1'1/4 D32 SIN FILM</v>
          </cell>
          <cell r="C255" t="str">
            <v>ACTIVAT SORTIDES</v>
          </cell>
          <cell r="D255" t="str">
            <v>.002737</v>
          </cell>
          <cell r="E255" t="str">
            <v>FREE</v>
          </cell>
          <cell r="F255">
            <v>0</v>
          </cell>
        </row>
        <row r="256">
          <cell r="A256">
            <v>80700107</v>
          </cell>
          <cell r="B256" t="str">
            <v>NEO AIR 1'1/4-1'1/2 D40 TOMA SIN</v>
          </cell>
          <cell r="C256" t="str">
            <v>ACTIVAT SORTIDES</v>
          </cell>
          <cell r="D256" t="str">
            <v>.002737</v>
          </cell>
          <cell r="E256" t="str">
            <v>FREE</v>
          </cell>
          <cell r="F256">
            <v>0</v>
          </cell>
        </row>
        <row r="257">
          <cell r="A257">
            <v>80700108</v>
          </cell>
          <cell r="B257" t="str">
            <v>NEO AIR 1'1/4-1'1/2 D40 SIN FILM</v>
          </cell>
          <cell r="C257" t="str">
            <v>ACTIVAT SORTIDES</v>
          </cell>
          <cell r="D257" t="str">
            <v>.002737</v>
          </cell>
          <cell r="E257" t="str">
            <v>FREE</v>
          </cell>
          <cell r="F257">
            <v>0</v>
          </cell>
        </row>
        <row r="258">
          <cell r="A258">
            <v>85116089</v>
          </cell>
          <cell r="B258" t="str">
            <v>BRIDA SUJECION MANG ACODADO CHR</v>
          </cell>
          <cell r="C258" t="str">
            <v>ACTIVAT</v>
          </cell>
          <cell r="D258" t="str">
            <v>.002737</v>
          </cell>
          <cell r="E258" t="str">
            <v>FREE</v>
          </cell>
          <cell r="F258">
            <v>0</v>
          </cell>
        </row>
        <row r="259">
          <cell r="A259">
            <v>90720584</v>
          </cell>
          <cell r="B259" t="str">
            <v>CAJA DISPENSADORA GRANDE (35)</v>
          </cell>
          <cell r="C259" t="str">
            <v>ACTIVAT</v>
          </cell>
          <cell r="D259" t="str">
            <v>.002737</v>
          </cell>
          <cell r="E259" t="str">
            <v>FREE</v>
          </cell>
          <cell r="F259">
            <v>0</v>
          </cell>
        </row>
        <row r="260">
          <cell r="A260">
            <v>90720965</v>
          </cell>
          <cell r="B260" t="str">
            <v>BOX 2 CAJONES GRANDES GSB</v>
          </cell>
          <cell r="C260" t="str">
            <v>ACTIVAT</v>
          </cell>
          <cell r="D260" t="str">
            <v>.002737</v>
          </cell>
          <cell r="E260" t="str">
            <v>CAJA</v>
          </cell>
          <cell r="F260">
            <v>0</v>
          </cell>
        </row>
        <row r="261">
          <cell r="A261">
            <v>90720966</v>
          </cell>
          <cell r="B261" t="str">
            <v>BOX 3 MOY BARQ CON VESTIDOR</v>
          </cell>
          <cell r="C261" t="str">
            <v>ACTIVAT</v>
          </cell>
          <cell r="D261" t="str">
            <v>.002737</v>
          </cell>
          <cell r="E261" t="str">
            <v>CAJA</v>
          </cell>
          <cell r="F261">
            <v>0</v>
          </cell>
        </row>
        <row r="262">
          <cell r="A262">
            <v>90721066</v>
          </cell>
          <cell r="B262" t="str">
            <v>CATALOGO TARIFA WIRQUIN PRO 2022</v>
          </cell>
          <cell r="C262" t="str">
            <v>ACTIVAT</v>
          </cell>
          <cell r="D262" t="str">
            <v>.000856</v>
          </cell>
          <cell r="E262" t="str">
            <v>FREE</v>
          </cell>
          <cell r="F262">
            <v>0</v>
          </cell>
        </row>
        <row r="263">
          <cell r="A263">
            <v>90721259</v>
          </cell>
          <cell r="B263" t="str">
            <v>BOX 3 GRANDES CAJONES CON VEST</v>
          </cell>
          <cell r="C263" t="str">
            <v>ACTIVAT</v>
          </cell>
          <cell r="D263" t="str">
            <v>.002737</v>
          </cell>
          <cell r="E263" t="str">
            <v>CAJA</v>
          </cell>
          <cell r="F263">
            <v>0</v>
          </cell>
        </row>
        <row r="264">
          <cell r="A264">
            <v>90721525</v>
          </cell>
          <cell r="B264" t="str">
            <v>FICHA NANO 6.7</v>
          </cell>
          <cell r="C264" t="str">
            <v>ACTIVAT</v>
          </cell>
          <cell r="D264" t="str">
            <v>.000856</v>
          </cell>
          <cell r="E264" t="str">
            <v>EXPO</v>
          </cell>
          <cell r="F264">
            <v>0</v>
          </cell>
        </row>
        <row r="265">
          <cell r="A265">
            <v>90721538</v>
          </cell>
          <cell r="B265" t="str">
            <v>FICHA CANALETA VENISIO SLIM</v>
          </cell>
          <cell r="C265" t="str">
            <v>ACTIVAT</v>
          </cell>
          <cell r="D265" t="str">
            <v>.000856</v>
          </cell>
          <cell r="E265" t="str">
            <v>EXPO</v>
          </cell>
          <cell r="F265">
            <v>0</v>
          </cell>
        </row>
        <row r="266">
          <cell r="A266">
            <v>90721700</v>
          </cell>
          <cell r="B266" t="str">
            <v>BOX TAPAS WC WIRQUIN PRO</v>
          </cell>
          <cell r="C266" t="str">
            <v>ACTIVAT</v>
          </cell>
          <cell r="D266" t="str">
            <v>.000856</v>
          </cell>
          <cell r="E266" t="str">
            <v>CAJA</v>
          </cell>
          <cell r="F266">
            <v>0</v>
          </cell>
        </row>
        <row r="267">
          <cell r="A267">
            <v>90721701</v>
          </cell>
          <cell r="B267" t="str">
            <v>ILV HORIZONTAL TAPAS AMIRAL</v>
          </cell>
          <cell r="C267" t="str">
            <v>ACTIVAT</v>
          </cell>
          <cell r="D267" t="str">
            <v>.000856</v>
          </cell>
          <cell r="E267" t="str">
            <v>FILM</v>
          </cell>
          <cell r="F267">
            <v>0</v>
          </cell>
        </row>
        <row r="268">
          <cell r="A268">
            <v>90721702</v>
          </cell>
          <cell r="B268" t="str">
            <v>ILV VERTICAL TAPAS AMIRAL+CHUT!</v>
          </cell>
          <cell r="C268" t="str">
            <v>ACTIVAT</v>
          </cell>
          <cell r="D268" t="str">
            <v>.000856</v>
          </cell>
          <cell r="E268" t="str">
            <v>FILM</v>
          </cell>
          <cell r="F268">
            <v>0</v>
          </cell>
        </row>
        <row r="269">
          <cell r="A269">
            <v>90721716</v>
          </cell>
          <cell r="B269" t="str">
            <v>BOX NANO 6.7</v>
          </cell>
          <cell r="C269" t="str">
            <v>ACTIVAT SORTIDES</v>
          </cell>
          <cell r="D269" t="str">
            <v>.000856</v>
          </cell>
          <cell r="E269" t="str">
            <v>CAJA</v>
          </cell>
          <cell r="F269">
            <v>0</v>
          </cell>
        </row>
        <row r="270">
          <cell r="A270">
            <v>90721717</v>
          </cell>
          <cell r="B270" t="str">
            <v>EXPOSITOR MOSTRADOR NANO 6.7</v>
          </cell>
          <cell r="C270" t="str">
            <v>ACTIVAT SORTIDES</v>
          </cell>
          <cell r="D270" t="str">
            <v>.000856</v>
          </cell>
          <cell r="E270" t="str">
            <v>CAJA</v>
          </cell>
          <cell r="F270">
            <v>0</v>
          </cell>
        </row>
        <row r="271">
          <cell r="A271">
            <v>90721740</v>
          </cell>
          <cell r="B271" t="str">
            <v>PRESENTOIR MECAS BRICOR EXHIBITO</v>
          </cell>
          <cell r="C271" t="str">
            <v>ACTIVAT</v>
          </cell>
          <cell r="D271" t="str">
            <v>.002737</v>
          </cell>
          <cell r="E271" t="str">
            <v>CAJA</v>
          </cell>
          <cell r="F271">
            <v>0</v>
          </cell>
        </row>
        <row r="272">
          <cell r="A272">
            <v>90721854</v>
          </cell>
          <cell r="B272" t="str">
            <v>ILV LOGO WIRQUIN PRO HORIZONTAL</v>
          </cell>
          <cell r="C272" t="str">
            <v>ACTIVAT</v>
          </cell>
          <cell r="D272" t="str">
            <v>.000856</v>
          </cell>
          <cell r="E272" t="str">
            <v>FREE</v>
          </cell>
          <cell r="F272">
            <v>0</v>
          </cell>
        </row>
        <row r="273">
          <cell r="A273">
            <v>90721856</v>
          </cell>
          <cell r="B273" t="str">
            <v>ILV TAPA CHUT! 100x47</v>
          </cell>
          <cell r="C273" t="str">
            <v>ACTIVAT SORTIDES</v>
          </cell>
          <cell r="D273" t="str">
            <v>.000856</v>
          </cell>
          <cell r="E273" t="str">
            <v>FREE</v>
          </cell>
          <cell r="F273">
            <v>0</v>
          </cell>
        </row>
        <row r="274">
          <cell r="A274">
            <v>90721857</v>
          </cell>
          <cell r="B274" t="str">
            <v>ILV CANALETA VENISIO SLIM 100x47</v>
          </cell>
          <cell r="C274" t="str">
            <v>ACTIVAT SORTIDES</v>
          </cell>
          <cell r="D274" t="str">
            <v>.000856</v>
          </cell>
          <cell r="E274" t="str">
            <v>FREE</v>
          </cell>
          <cell r="F274">
            <v>0</v>
          </cell>
        </row>
        <row r="275">
          <cell r="A275">
            <v>90721858</v>
          </cell>
          <cell r="B275" t="str">
            <v>ILV VALVULA SLIM 100x47</v>
          </cell>
          <cell r="C275" t="str">
            <v>ACTIVAT SORTIDES</v>
          </cell>
          <cell r="D275" t="str">
            <v>.000856</v>
          </cell>
          <cell r="E275" t="str">
            <v>FREE</v>
          </cell>
          <cell r="F275">
            <v>0</v>
          </cell>
        </row>
        <row r="276">
          <cell r="A276">
            <v>90721859</v>
          </cell>
          <cell r="B276" t="str">
            <v>ILV NANO 6.7 100x47</v>
          </cell>
          <cell r="C276" t="str">
            <v>ACTIVAT SORTIDES</v>
          </cell>
          <cell r="D276" t="str">
            <v>.000856</v>
          </cell>
          <cell r="E276" t="str">
            <v>FREE</v>
          </cell>
          <cell r="F276">
            <v>0</v>
          </cell>
        </row>
        <row r="277">
          <cell r="A277">
            <v>90721860</v>
          </cell>
          <cell r="B277" t="str">
            <v>ILV LOGO WIRQUIN PRO VERTICAL</v>
          </cell>
          <cell r="C277" t="str">
            <v>ACTIVAT</v>
          </cell>
          <cell r="D277" t="str">
            <v>.000856</v>
          </cell>
          <cell r="E277" t="str">
            <v>EXPO</v>
          </cell>
          <cell r="F277">
            <v>0</v>
          </cell>
        </row>
        <row r="278">
          <cell r="A278">
            <v>90721861</v>
          </cell>
          <cell r="B278" t="str">
            <v>ILV CABEL WC 100x47</v>
          </cell>
          <cell r="C278" t="str">
            <v>ACTIVAT SORTIDES</v>
          </cell>
          <cell r="D278" t="str">
            <v>.000856</v>
          </cell>
          <cell r="E278" t="str">
            <v>FREE</v>
          </cell>
          <cell r="F278">
            <v>0</v>
          </cell>
        </row>
        <row r="279">
          <cell r="A279">
            <v>90721862</v>
          </cell>
          <cell r="B279" t="str">
            <v>ILV CABEL EVACUACION 100x47</v>
          </cell>
          <cell r="C279" t="str">
            <v>ACTIVAT SORTIDES</v>
          </cell>
          <cell r="D279" t="str">
            <v>.000856</v>
          </cell>
          <cell r="E279" t="str">
            <v>FREE</v>
          </cell>
          <cell r="F279">
            <v>0</v>
          </cell>
        </row>
        <row r="280">
          <cell r="A280">
            <v>90721863</v>
          </cell>
          <cell r="B280" t="str">
            <v>ILV LOGO CABEL 70x20</v>
          </cell>
          <cell r="C280" t="str">
            <v>ACTIVAT</v>
          </cell>
          <cell r="D280" t="str">
            <v>.000856</v>
          </cell>
          <cell r="E280" t="str">
            <v>FREE</v>
          </cell>
          <cell r="F280">
            <v>0</v>
          </cell>
        </row>
        <row r="281">
          <cell r="A281">
            <v>90721865</v>
          </cell>
          <cell r="B281" t="str">
            <v>ETIQUETAS CABEL PEQUE¥AS</v>
          </cell>
          <cell r="C281" t="str">
            <v>ACTIVAT</v>
          </cell>
          <cell r="D281" t="str">
            <v>.000856</v>
          </cell>
          <cell r="E281" t="str">
            <v>FILM</v>
          </cell>
          <cell r="F281">
            <v>0</v>
          </cell>
        </row>
        <row r="282">
          <cell r="A282">
            <v>90721866</v>
          </cell>
          <cell r="B282" t="str">
            <v>ETIQUETAS CABEL GRANDES</v>
          </cell>
          <cell r="C282" t="str">
            <v>ACTIVAT</v>
          </cell>
          <cell r="D282" t="str">
            <v>.000856</v>
          </cell>
          <cell r="E282" t="str">
            <v>FILM</v>
          </cell>
          <cell r="F282">
            <v>0</v>
          </cell>
        </row>
        <row r="283">
          <cell r="A283">
            <v>90721981</v>
          </cell>
          <cell r="B283" t="str">
            <v>BOX TAPAS WC CABEL</v>
          </cell>
          <cell r="C283" t="str">
            <v>ACTIVAT</v>
          </cell>
          <cell r="D283" t="str">
            <v>.000856</v>
          </cell>
          <cell r="E283" t="str">
            <v>CAJA</v>
          </cell>
          <cell r="F283">
            <v>0</v>
          </cell>
        </row>
        <row r="284">
          <cell r="A284">
            <v>90721982</v>
          </cell>
          <cell r="B284" t="str">
            <v>ILV BOX TAPAS WC CABEL</v>
          </cell>
          <cell r="C284" t="str">
            <v>ACTIVAT</v>
          </cell>
          <cell r="D284" t="str">
            <v>.000856</v>
          </cell>
          <cell r="E284" t="str">
            <v>FILM</v>
          </cell>
          <cell r="F284">
            <v>0</v>
          </cell>
        </row>
        <row r="285">
          <cell r="A285">
            <v>90721983</v>
          </cell>
          <cell r="B285" t="str">
            <v>ILV WC Y EVACUACION CABEL</v>
          </cell>
          <cell r="C285" t="str">
            <v>ACTIVAT</v>
          </cell>
          <cell r="D285" t="str">
            <v>.000856</v>
          </cell>
          <cell r="E285" t="str">
            <v>FREE</v>
          </cell>
          <cell r="F285">
            <v>0</v>
          </cell>
        </row>
        <row r="286">
          <cell r="A286">
            <v>90721984</v>
          </cell>
          <cell r="B286" t="str">
            <v>VINILO SUELO WC Y EVACUACION</v>
          </cell>
          <cell r="C286" t="str">
            <v>ACTIVAT</v>
          </cell>
          <cell r="D286" t="str">
            <v>.000856</v>
          </cell>
          <cell r="E286" t="str">
            <v>FREE</v>
          </cell>
          <cell r="F286">
            <v>0</v>
          </cell>
        </row>
        <row r="287">
          <cell r="A287">
            <v>90721986</v>
          </cell>
          <cell r="B287" t="str">
            <v>VINILO SUELO WIRQUIN PRO</v>
          </cell>
          <cell r="C287" t="str">
            <v>ACTIVAT</v>
          </cell>
          <cell r="D287" t="str">
            <v>.000856</v>
          </cell>
          <cell r="E287" t="str">
            <v>FREE</v>
          </cell>
          <cell r="F287">
            <v>0</v>
          </cell>
        </row>
        <row r="288">
          <cell r="A288">
            <v>90722025</v>
          </cell>
          <cell r="B288" t="str">
            <v>FOLLETO WIRQUIN PRO</v>
          </cell>
          <cell r="C288" t="str">
            <v>ACTIVAT</v>
          </cell>
          <cell r="D288" t="str">
            <v>.000856</v>
          </cell>
          <cell r="E288" t="str">
            <v>FREE</v>
          </cell>
          <cell r="F288">
            <v>0</v>
          </cell>
        </row>
        <row r="289">
          <cell r="A289">
            <v>90722052</v>
          </cell>
          <cell r="B289" t="str">
            <v>BOX SIFONES Y QC CABEL</v>
          </cell>
          <cell r="C289" t="str">
            <v>ACTIVAT</v>
          </cell>
          <cell r="D289" t="str">
            <v>.000856</v>
          </cell>
          <cell r="E289" t="str">
            <v>EXPO</v>
          </cell>
          <cell r="F289">
            <v>0</v>
          </cell>
        </row>
        <row r="290">
          <cell r="A290">
            <v>90722104</v>
          </cell>
          <cell r="B290" t="str">
            <v>EXPOSITOR METALICO 1M CABEL</v>
          </cell>
          <cell r="C290" t="str">
            <v>ACTIVAT</v>
          </cell>
          <cell r="D290" t="str">
            <v>.000856</v>
          </cell>
          <cell r="E290" t="str">
            <v>CAJA</v>
          </cell>
          <cell r="F290">
            <v>0</v>
          </cell>
        </row>
        <row r="291">
          <cell r="A291">
            <v>90722105</v>
          </cell>
          <cell r="B291" t="str">
            <v>EXPOSITOR METALICO 1M WIRQUIN</v>
          </cell>
          <cell r="C291" t="str">
            <v>ACTIVAT</v>
          </cell>
          <cell r="D291" t="str">
            <v>.000856</v>
          </cell>
          <cell r="E291" t="str">
            <v>CAJA</v>
          </cell>
          <cell r="F291">
            <v>0</v>
          </cell>
        </row>
        <row r="292">
          <cell r="A292">
            <v>90722106</v>
          </cell>
          <cell r="B292" t="str">
            <v>EXPOSITOR METALICO 50CM WIRQUIN</v>
          </cell>
          <cell r="C292" t="str">
            <v>ACTIVAT</v>
          </cell>
          <cell r="D292" t="str">
            <v>.000856</v>
          </cell>
          <cell r="E292" t="str">
            <v>CAJA</v>
          </cell>
          <cell r="F292">
            <v>0</v>
          </cell>
        </row>
        <row r="293">
          <cell r="A293">
            <v>90722125</v>
          </cell>
          <cell r="B293" t="str">
            <v>ILV TAPA AMIRAL</v>
          </cell>
          <cell r="C293" t="str">
            <v>ACTIVAT</v>
          </cell>
          <cell r="D293" t="str">
            <v>.002737</v>
          </cell>
          <cell r="E293" t="str">
            <v>FREE</v>
          </cell>
          <cell r="F293">
            <v>0</v>
          </cell>
        </row>
        <row r="294">
          <cell r="A294">
            <v>90722229</v>
          </cell>
          <cell r="B294" t="str">
            <v>BOX SIFONES Y QC WIRQUIN PRO</v>
          </cell>
          <cell r="C294" t="str">
            <v>ACTIVAT</v>
          </cell>
          <cell r="D294" t="str">
            <v>.000856</v>
          </cell>
          <cell r="E294" t="str">
            <v>EXPO</v>
          </cell>
          <cell r="F294">
            <v>0</v>
          </cell>
        </row>
        <row r="295">
          <cell r="A295">
            <v>90722310</v>
          </cell>
          <cell r="B295" t="str">
            <v>FICHA SUMIDERO VENISIO SLIM MINI</v>
          </cell>
          <cell r="C295" t="str">
            <v>ACTIVAT</v>
          </cell>
          <cell r="D295" t="str">
            <v>.000856</v>
          </cell>
          <cell r="E295" t="str">
            <v>FREE</v>
          </cell>
          <cell r="F295">
            <v>0</v>
          </cell>
        </row>
        <row r="296">
          <cell r="A296">
            <v>90722311</v>
          </cell>
          <cell r="B296" t="str">
            <v>FICHA SUMIDERO VENISIO JAMES MIN</v>
          </cell>
          <cell r="C296" t="str">
            <v>ACTIVAT</v>
          </cell>
          <cell r="D296" t="str">
            <v>.000856</v>
          </cell>
          <cell r="E296" t="str">
            <v>FREE</v>
          </cell>
          <cell r="F296">
            <v>0</v>
          </cell>
        </row>
        <row r="297">
          <cell r="A297">
            <v>90722414</v>
          </cell>
          <cell r="B297" t="str">
            <v>FICHA WIRQUIN NEO AIR</v>
          </cell>
          <cell r="C297" t="str">
            <v>ACTIVAT</v>
          </cell>
          <cell r="D297" t="str">
            <v>.000856</v>
          </cell>
          <cell r="E297" t="str">
            <v>FREE</v>
          </cell>
          <cell r="F297">
            <v>0</v>
          </cell>
        </row>
        <row r="298">
          <cell r="A298">
            <v>90722466</v>
          </cell>
          <cell r="B298" t="str">
            <v>FICHA BASTIDOR INITIO</v>
          </cell>
          <cell r="C298" t="str">
            <v>ACTIVAT</v>
          </cell>
          <cell r="D298" t="str">
            <v>.000856</v>
          </cell>
          <cell r="E298" t="str">
            <v>FREE</v>
          </cell>
          <cell r="F298">
            <v>0</v>
          </cell>
        </row>
        <row r="299">
          <cell r="A299">
            <v>90722694</v>
          </cell>
          <cell r="B299" t="str">
            <v>EXPOSITOR BASTIDOR INITIO</v>
          </cell>
          <cell r="C299" t="str">
            <v>ACTIVAT</v>
          </cell>
          <cell r="D299" t="str">
            <v>.000856</v>
          </cell>
          <cell r="E299" t="str">
            <v>EXPO</v>
          </cell>
          <cell r="F299">
            <v>0</v>
          </cell>
        </row>
        <row r="300">
          <cell r="A300">
            <v>90722695</v>
          </cell>
          <cell r="B300" t="str">
            <v>EXPOSITOR BASTIDOR CABEL</v>
          </cell>
          <cell r="C300" t="str">
            <v>ACTIVAT</v>
          </cell>
          <cell r="D300" t="str">
            <v>.000856</v>
          </cell>
          <cell r="E300" t="str">
            <v>EXPO</v>
          </cell>
          <cell r="F300">
            <v>0</v>
          </cell>
        </row>
        <row r="301">
          <cell r="A301">
            <v>90722792</v>
          </cell>
          <cell r="B301" t="str">
            <v>EXPOSITOR MOSTRADOR WIRQUIN NEO</v>
          </cell>
          <cell r="C301" t="str">
            <v>ACTIVAT</v>
          </cell>
          <cell r="D301" t="str">
            <v>.000856</v>
          </cell>
          <cell r="E301" t="str">
            <v>EXPO</v>
          </cell>
          <cell r="F301">
            <v>0</v>
          </cell>
        </row>
        <row r="302">
          <cell r="A302">
            <v>90722793</v>
          </cell>
          <cell r="B302" t="str">
            <v>EXPOSITOR MOSTRADOR DOBLO</v>
          </cell>
          <cell r="C302" t="str">
            <v>ACTIVAT</v>
          </cell>
          <cell r="D302" t="str">
            <v>.000856</v>
          </cell>
          <cell r="E302" t="str">
            <v>EXPO</v>
          </cell>
          <cell r="F302">
            <v>0</v>
          </cell>
        </row>
        <row r="303">
          <cell r="A303">
            <v>90722794</v>
          </cell>
          <cell r="B303" t="str">
            <v>EXPOSITOR MOSTRADOR DOBLO CABEL</v>
          </cell>
          <cell r="C303" t="str">
            <v>ACTIVAT</v>
          </cell>
          <cell r="D303" t="str">
            <v>.000856</v>
          </cell>
          <cell r="E303" t="str">
            <v>EXPO</v>
          </cell>
          <cell r="F303">
            <v>0</v>
          </cell>
        </row>
        <row r="304">
          <cell r="A304">
            <v>90723293</v>
          </cell>
          <cell r="B304" t="str">
            <v>ROLL UP LOGO WIRQUIN PRO BLANCO</v>
          </cell>
          <cell r="C304" t="str">
            <v>ACTIVAT</v>
          </cell>
          <cell r="D304" t="str">
            <v>.000856</v>
          </cell>
          <cell r="E304" t="str">
            <v>EXPO</v>
          </cell>
          <cell r="F304">
            <v>0</v>
          </cell>
        </row>
        <row r="305">
          <cell r="A305">
            <v>90723294</v>
          </cell>
          <cell r="B305" t="str">
            <v>ROLL UP LOGO WIRQUIN PRO NEGRO</v>
          </cell>
          <cell r="C305" t="str">
            <v>ACTIVAT</v>
          </cell>
          <cell r="D305" t="str">
            <v>.000856</v>
          </cell>
          <cell r="E305" t="str">
            <v>EXPO</v>
          </cell>
          <cell r="F305">
            <v>0</v>
          </cell>
        </row>
        <row r="306">
          <cell r="A306">
            <v>90723295</v>
          </cell>
          <cell r="B306" t="str">
            <v>ROLL UP WIRQUIN NEO AIR</v>
          </cell>
          <cell r="C306" t="str">
            <v>ACTIVAT</v>
          </cell>
          <cell r="D306" t="str">
            <v>.000856</v>
          </cell>
          <cell r="E306" t="str">
            <v>EXPO</v>
          </cell>
          <cell r="F306">
            <v>0</v>
          </cell>
        </row>
        <row r="307">
          <cell r="A307">
            <v>90723296</v>
          </cell>
          <cell r="B307" t="str">
            <v>POSTER WIRQUIN NEO AIR</v>
          </cell>
          <cell r="C307" t="str">
            <v>ACTIVAT</v>
          </cell>
          <cell r="D307" t="str">
            <v>.000856</v>
          </cell>
          <cell r="E307" t="str">
            <v>EXPO</v>
          </cell>
          <cell r="F307">
            <v>0</v>
          </cell>
        </row>
        <row r="308">
          <cell r="A308">
            <v>90723297</v>
          </cell>
          <cell r="B308" t="str">
            <v>FICHA DOBLO</v>
          </cell>
          <cell r="C308" t="str">
            <v>ACTIVAT</v>
          </cell>
          <cell r="D308" t="str">
            <v>.000856</v>
          </cell>
          <cell r="E308" t="str">
            <v>EXPO</v>
          </cell>
          <cell r="F308">
            <v>0</v>
          </cell>
        </row>
        <row r="309">
          <cell r="A309">
            <v>90723298</v>
          </cell>
          <cell r="B309" t="str">
            <v>EXPOSITOR SLIM WIRQUIN PRO</v>
          </cell>
          <cell r="C309" t="str">
            <v>ACTIVAT</v>
          </cell>
          <cell r="D309" t="str">
            <v>.000856</v>
          </cell>
          <cell r="E309" t="str">
            <v>EXPO</v>
          </cell>
          <cell r="F309">
            <v>0</v>
          </cell>
        </row>
        <row r="310">
          <cell r="A310">
            <v>90723299</v>
          </cell>
          <cell r="B310" t="str">
            <v>BOLSA DEPORTE WIRQUIN PRO</v>
          </cell>
          <cell r="C310" t="str">
            <v>ACTIVAT</v>
          </cell>
          <cell r="D310" t="str">
            <v>.000856</v>
          </cell>
          <cell r="E310" t="str">
            <v>EXPO</v>
          </cell>
          <cell r="F310">
            <v>0</v>
          </cell>
        </row>
        <row r="311">
          <cell r="A311">
            <v>90723300</v>
          </cell>
          <cell r="B311" t="str">
            <v>CAMISETA T/S WIRQUIN PRO</v>
          </cell>
          <cell r="C311" t="str">
            <v>ACTIVAT</v>
          </cell>
          <cell r="D311" t="str">
            <v>.000856</v>
          </cell>
          <cell r="E311" t="str">
            <v>EXPO</v>
          </cell>
          <cell r="F311">
            <v>0</v>
          </cell>
        </row>
        <row r="312">
          <cell r="A312">
            <v>90723301</v>
          </cell>
          <cell r="B312" t="str">
            <v>CAMISETA T/M WIRQUIN PRO</v>
          </cell>
          <cell r="C312" t="str">
            <v>ACTIVAT</v>
          </cell>
          <cell r="D312" t="str">
            <v>.000856</v>
          </cell>
          <cell r="E312" t="str">
            <v>EXPO</v>
          </cell>
          <cell r="F312">
            <v>0</v>
          </cell>
        </row>
        <row r="313">
          <cell r="A313">
            <v>90723302</v>
          </cell>
          <cell r="B313" t="str">
            <v>CAMISETA T/L WIRQUIN PRO</v>
          </cell>
          <cell r="C313" t="str">
            <v>ACTIVAT</v>
          </cell>
          <cell r="D313" t="str">
            <v>.000856</v>
          </cell>
          <cell r="E313" t="str">
            <v>EXPO</v>
          </cell>
          <cell r="F313">
            <v>0</v>
          </cell>
        </row>
        <row r="314">
          <cell r="A314">
            <v>90723303</v>
          </cell>
          <cell r="B314" t="str">
            <v>CAMISETA T/XL WIRQUIN PRO</v>
          </cell>
          <cell r="C314" t="str">
            <v>ACTIVAT</v>
          </cell>
          <cell r="D314" t="str">
            <v>.000856</v>
          </cell>
          <cell r="E314" t="str">
            <v>EXPO</v>
          </cell>
          <cell r="F314">
            <v>0</v>
          </cell>
        </row>
        <row r="315">
          <cell r="A315">
            <v>90723304</v>
          </cell>
          <cell r="B315" t="str">
            <v>CAMISETA T/XXXL WIRQUIN PRO</v>
          </cell>
          <cell r="C315" t="str">
            <v>ACTIVAT</v>
          </cell>
          <cell r="D315" t="str">
            <v>.000856</v>
          </cell>
          <cell r="E315" t="str">
            <v>EXPO</v>
          </cell>
          <cell r="F315">
            <v>0</v>
          </cell>
        </row>
        <row r="316">
          <cell r="A316">
            <v>90723305</v>
          </cell>
          <cell r="B316" t="str">
            <v>20 BOLIGRAFOS WIRQUIN PRO</v>
          </cell>
          <cell r="C316" t="str">
            <v>ACTIVAT</v>
          </cell>
          <cell r="D316" t="str">
            <v>.000856</v>
          </cell>
          <cell r="E316" t="str">
            <v>EXPO</v>
          </cell>
          <cell r="F316">
            <v>0</v>
          </cell>
        </row>
        <row r="317">
          <cell r="A317">
            <v>90723306</v>
          </cell>
          <cell r="B317" t="str">
            <v>BRAGA CUELLO WIRQUIN PRO</v>
          </cell>
          <cell r="C317" t="str">
            <v>ACTIVAT</v>
          </cell>
          <cell r="D317" t="str">
            <v>.000856</v>
          </cell>
          <cell r="E317" t="str">
            <v>EXPO</v>
          </cell>
          <cell r="F317">
            <v>0</v>
          </cell>
        </row>
        <row r="318">
          <cell r="A318">
            <v>90723307</v>
          </cell>
          <cell r="B318" t="str">
            <v>BOLSA PLEGABLE DOC W PRO LOTE 50</v>
          </cell>
          <cell r="C318" t="str">
            <v>ACTIVAT</v>
          </cell>
          <cell r="D318" t="str">
            <v>.000856</v>
          </cell>
          <cell r="E318" t="str">
            <v>EXPO</v>
          </cell>
          <cell r="F318">
            <v>0</v>
          </cell>
        </row>
        <row r="319">
          <cell r="A319">
            <v>90723400</v>
          </cell>
          <cell r="B319" t="str">
            <v>EXPOSITOR BASES MECANISMOS</v>
          </cell>
          <cell r="C319" t="str">
            <v>ACTIVAT</v>
          </cell>
          <cell r="D319" t="str">
            <v>.000856</v>
          </cell>
          <cell r="E319" t="str">
            <v>FREE</v>
          </cell>
          <cell r="F319">
            <v>0</v>
          </cell>
        </row>
        <row r="320">
          <cell r="A320">
            <v>90723401</v>
          </cell>
          <cell r="B320" t="str">
            <v>FOLLETO CABEL</v>
          </cell>
          <cell r="C320" t="str">
            <v>ACTIVAT</v>
          </cell>
          <cell r="D320" t="str">
            <v>.000856</v>
          </cell>
          <cell r="E320" t="str">
            <v>FREE</v>
          </cell>
          <cell r="F320">
            <v>0</v>
          </cell>
        </row>
        <row r="321">
          <cell r="A321">
            <v>90723402</v>
          </cell>
          <cell r="B321" t="str">
            <v>ETIQUETAS WIRQUIN PRO PEQUE¥AS</v>
          </cell>
          <cell r="C321" t="str">
            <v>ACTIVAT</v>
          </cell>
          <cell r="D321" t="str">
            <v>.000856</v>
          </cell>
          <cell r="E321" t="str">
            <v>FREE</v>
          </cell>
          <cell r="F321">
            <v>0</v>
          </cell>
        </row>
        <row r="322">
          <cell r="A322">
            <v>90723403</v>
          </cell>
          <cell r="B322" t="str">
            <v>ETIQUETAS WIRQUIN PRO GRANDES</v>
          </cell>
          <cell r="C322" t="str">
            <v>ACTIVAT</v>
          </cell>
          <cell r="D322" t="str">
            <v>.000856</v>
          </cell>
          <cell r="E322" t="str">
            <v>FREE</v>
          </cell>
          <cell r="F322">
            <v>0</v>
          </cell>
        </row>
        <row r="323">
          <cell r="A323">
            <v>90723409</v>
          </cell>
          <cell r="B323" t="str">
            <v>FICHA WC TRONIC 2</v>
          </cell>
          <cell r="C323" t="str">
            <v>ACTIVAT</v>
          </cell>
          <cell r="D323" t="str">
            <v>.000856</v>
          </cell>
          <cell r="E323" t="str">
            <v>FREE</v>
          </cell>
          <cell r="F323">
            <v>0</v>
          </cell>
        </row>
        <row r="324">
          <cell r="A324">
            <v>90723410</v>
          </cell>
          <cell r="B324" t="str">
            <v>POSTER WC TRONIC 2</v>
          </cell>
          <cell r="C324" t="str">
            <v>ACTIVAT</v>
          </cell>
          <cell r="D324" t="str">
            <v>.002737</v>
          </cell>
          <cell r="E324" t="str">
            <v>FREE</v>
          </cell>
          <cell r="F324">
            <v>0</v>
          </cell>
        </row>
        <row r="325">
          <cell r="A325">
            <v>90723411</v>
          </cell>
          <cell r="B325" t="str">
            <v>ADHESIVO WC TRONIC 2</v>
          </cell>
          <cell r="C325" t="str">
            <v>ACTIVAT</v>
          </cell>
          <cell r="D325" t="str">
            <v>.000856</v>
          </cell>
          <cell r="E325" t="str">
            <v>FREE</v>
          </cell>
          <cell r="F325">
            <v>0</v>
          </cell>
        </row>
        <row r="326">
          <cell r="A326">
            <v>90723412</v>
          </cell>
          <cell r="B326" t="str">
            <v>EXPOSITOR WC TRONIC 2</v>
          </cell>
          <cell r="C326" t="str">
            <v>ACTIVAT</v>
          </cell>
          <cell r="D326" t="str">
            <v>.002737</v>
          </cell>
          <cell r="E326" t="str">
            <v>FREE</v>
          </cell>
          <cell r="F326">
            <v>0</v>
          </cell>
        </row>
        <row r="327">
          <cell r="A327">
            <v>90723511</v>
          </cell>
          <cell r="B327" t="str">
            <v>BOX MULTIPRODUCTO</v>
          </cell>
          <cell r="C327" t="str">
            <v>ACTIVAT</v>
          </cell>
          <cell r="D327" t="str">
            <v>.000856</v>
          </cell>
          <cell r="E327" t="str">
            <v>CAJA</v>
          </cell>
          <cell r="F327">
            <v>0</v>
          </cell>
        </row>
        <row r="328">
          <cell r="A328">
            <v>90723567</v>
          </cell>
          <cell r="B328" t="str">
            <v>CABEL BOX MULTIPRODUCTO</v>
          </cell>
          <cell r="C328" t="str">
            <v>ACTIVAT</v>
          </cell>
          <cell r="D328" t="str">
            <v>.000856</v>
          </cell>
          <cell r="E328" t="str">
            <v>CAJA</v>
          </cell>
          <cell r="F328">
            <v>0</v>
          </cell>
        </row>
        <row r="329">
          <cell r="A329">
            <v>90723736</v>
          </cell>
          <cell r="B329" t="str">
            <v>Expositor SLIM+</v>
          </cell>
          <cell r="C329" t="str">
            <v>ACTIVAT</v>
          </cell>
          <cell r="D329" t="str">
            <v>.000856</v>
          </cell>
          <cell r="E329" t="str">
            <v>FREE</v>
          </cell>
          <cell r="F329">
            <v>0</v>
          </cell>
        </row>
        <row r="330">
          <cell r="A330">
            <v>90723751</v>
          </cell>
          <cell r="B330" t="str">
            <v>ADHESIVO WC TRONIC</v>
          </cell>
          <cell r="C330" t="str">
            <v>ACTIVAT</v>
          </cell>
          <cell r="D330" t="str">
            <v>.000856</v>
          </cell>
          <cell r="E330" t="str">
            <v>CAJA</v>
          </cell>
          <cell r="F330">
            <v>0</v>
          </cell>
        </row>
        <row r="331">
          <cell r="A331">
            <v>90723752</v>
          </cell>
          <cell r="B331" t="str">
            <v>LOTE CAMISETAS</v>
          </cell>
          <cell r="C331" t="str">
            <v>ACTIVAT</v>
          </cell>
          <cell r="D331" t="str">
            <v>.000856</v>
          </cell>
          <cell r="E331" t="str">
            <v>CAJA</v>
          </cell>
          <cell r="F331">
            <v>0</v>
          </cell>
        </row>
        <row r="332">
          <cell r="A332">
            <v>90723753</v>
          </cell>
          <cell r="B332" t="str">
            <v>BLOC DE NOTAS</v>
          </cell>
          <cell r="C332" t="str">
            <v>ACTIVAT</v>
          </cell>
          <cell r="D332" t="str">
            <v>.000856</v>
          </cell>
          <cell r="E332" t="str">
            <v>CAJA</v>
          </cell>
          <cell r="F332">
            <v>0</v>
          </cell>
        </row>
        <row r="333">
          <cell r="A333">
            <v>90723754</v>
          </cell>
          <cell r="B333" t="str">
            <v>BIDON</v>
          </cell>
          <cell r="C333" t="str">
            <v>ACTIVAT</v>
          </cell>
          <cell r="D333" t="str">
            <v>.000856</v>
          </cell>
          <cell r="E333" t="str">
            <v>CAJA</v>
          </cell>
          <cell r="F333">
            <v>0</v>
          </cell>
        </row>
        <row r="334">
          <cell r="A334">
            <v>90723755</v>
          </cell>
          <cell r="B334" t="str">
            <v>MOCHILA</v>
          </cell>
          <cell r="C334" t="str">
            <v>ACTIVAT</v>
          </cell>
          <cell r="D334" t="str">
            <v>.000856</v>
          </cell>
          <cell r="E334" t="str">
            <v>CAJA</v>
          </cell>
          <cell r="F334">
            <v>0</v>
          </cell>
        </row>
        <row r="335">
          <cell r="A335">
            <v>90723863</v>
          </cell>
          <cell r="B335" t="str">
            <v>FITXA PRODUCTE SLIM+</v>
          </cell>
          <cell r="C335" t="str">
            <v>ACTIVAT</v>
          </cell>
          <cell r="D335" t="str">
            <v>.000856</v>
          </cell>
          <cell r="E335" t="str">
            <v>FREE</v>
          </cell>
          <cell r="F335">
            <v>0</v>
          </cell>
        </row>
        <row r="336">
          <cell r="A336">
            <v>90723864</v>
          </cell>
          <cell r="B336" t="str">
            <v>FITXA PRODCUTE VENISSIO COMPACT</v>
          </cell>
          <cell r="C336" t="str">
            <v>ACTIVAT</v>
          </cell>
          <cell r="D336" t="str">
            <v>.000856</v>
          </cell>
          <cell r="E336" t="str">
            <v>FREE</v>
          </cell>
          <cell r="F336">
            <v>0</v>
          </cell>
        </row>
        <row r="337">
          <cell r="A337">
            <v>90723865</v>
          </cell>
          <cell r="B337" t="str">
            <v>ROLL UP SLIM+</v>
          </cell>
          <cell r="C337" t="str">
            <v>ACTIVAT</v>
          </cell>
          <cell r="D337" t="str">
            <v>.000856</v>
          </cell>
          <cell r="E337" t="str">
            <v>FREE</v>
          </cell>
          <cell r="F337">
            <v>0</v>
          </cell>
        </row>
        <row r="338">
          <cell r="A338">
            <v>90723866</v>
          </cell>
          <cell r="B338" t="str">
            <v>DIPTICS SLIM+</v>
          </cell>
          <cell r="C338" t="str">
            <v>ACTIVAT</v>
          </cell>
          <cell r="D338" t="str">
            <v>.000856</v>
          </cell>
          <cell r="E338" t="str">
            <v>FREE</v>
          </cell>
          <cell r="F338">
            <v>0</v>
          </cell>
        </row>
        <row r="339">
          <cell r="A339">
            <v>90723867</v>
          </cell>
          <cell r="B339" t="str">
            <v>PACK EHLIS</v>
          </cell>
          <cell r="C339" t="str">
            <v>ACTIVAT</v>
          </cell>
          <cell r="D339" t="str">
            <v>.000856</v>
          </cell>
          <cell r="E339" t="str">
            <v>FREE</v>
          </cell>
          <cell r="F339">
            <v>0</v>
          </cell>
        </row>
        <row r="340">
          <cell r="A340">
            <v>90723868</v>
          </cell>
          <cell r="B340" t="str">
            <v>FITXA PRODCUTE QC LATON</v>
          </cell>
          <cell r="C340" t="str">
            <v>ACTIVAT</v>
          </cell>
          <cell r="D340" t="str">
            <v>.000856</v>
          </cell>
          <cell r="E340" t="str">
            <v>FREE</v>
          </cell>
          <cell r="F340">
            <v>0</v>
          </cell>
        </row>
        <row r="341">
          <cell r="A341">
            <v>90723876</v>
          </cell>
          <cell r="B341" t="str">
            <v>MASCARILLA WIRQUIN 1</v>
          </cell>
          <cell r="C341" t="str">
            <v>ACTIVAT</v>
          </cell>
          <cell r="D341" t="str">
            <v>.000856</v>
          </cell>
          <cell r="E341" t="str">
            <v>FREE</v>
          </cell>
          <cell r="F341">
            <v>0</v>
          </cell>
        </row>
        <row r="342">
          <cell r="A342">
            <v>90723877</v>
          </cell>
          <cell r="B342" t="str">
            <v>CHALECO ACOLCHADO WIRQUIN L</v>
          </cell>
          <cell r="C342" t="str">
            <v>ACTIVAT</v>
          </cell>
          <cell r="D342" t="str">
            <v>.000856</v>
          </cell>
          <cell r="E342" t="str">
            <v>FREE</v>
          </cell>
          <cell r="F342">
            <v>0</v>
          </cell>
        </row>
        <row r="343">
          <cell r="A343">
            <v>90723879</v>
          </cell>
          <cell r="B343" t="str">
            <v>CHALECO ACOLCHADO WIRQUIN XL</v>
          </cell>
          <cell r="C343" t="str">
            <v>ACTIVAT</v>
          </cell>
          <cell r="D343" t="str">
            <v>.000856</v>
          </cell>
          <cell r="E343" t="str">
            <v>FREE</v>
          </cell>
          <cell r="F343">
            <v>0</v>
          </cell>
        </row>
        <row r="344">
          <cell r="A344">
            <v>90723880</v>
          </cell>
          <cell r="B344" t="str">
            <v>CHALECO ACOLCHADO WIRQUIN XXL</v>
          </cell>
          <cell r="C344" t="str">
            <v>ACTIVAT</v>
          </cell>
          <cell r="D344" t="str">
            <v>.000856</v>
          </cell>
          <cell r="E344" t="str">
            <v>FREE</v>
          </cell>
          <cell r="F344">
            <v>0</v>
          </cell>
        </row>
        <row r="345">
          <cell r="A345">
            <v>90754500</v>
          </cell>
          <cell r="B345" t="str">
            <v>ILV HORIZONTAL TAPAS FIRST+CHUT</v>
          </cell>
          <cell r="C345" t="str">
            <v>ACTIVAT</v>
          </cell>
          <cell r="D345" t="str">
            <v>.000856</v>
          </cell>
          <cell r="E345" t="str">
            <v>FREE</v>
          </cell>
          <cell r="F345">
            <v>0</v>
          </cell>
        </row>
        <row r="346">
          <cell r="A346">
            <v>90754501</v>
          </cell>
          <cell r="B346" t="str">
            <v>ILV VERTICAL TAPA FIRST+CHUT</v>
          </cell>
          <cell r="C346" t="str">
            <v>ACTIVAT</v>
          </cell>
          <cell r="D346" t="str">
            <v>.000856</v>
          </cell>
          <cell r="E346" t="str">
            <v>FREE</v>
          </cell>
          <cell r="F346">
            <v>0</v>
          </cell>
        </row>
        <row r="347">
          <cell r="A347">
            <v>90754502</v>
          </cell>
          <cell r="B347" t="str">
            <v>USB WIRQUIN</v>
          </cell>
          <cell r="C347" t="str">
            <v>ACTIVAT</v>
          </cell>
          <cell r="D347" t="str">
            <v>.000856</v>
          </cell>
          <cell r="E347" t="str">
            <v>FREE</v>
          </cell>
          <cell r="F347">
            <v>0</v>
          </cell>
        </row>
        <row r="348">
          <cell r="A348">
            <v>90754503</v>
          </cell>
          <cell r="B348" t="str">
            <v>AURICULAR INALAMBRICO WIRQUIN</v>
          </cell>
          <cell r="C348" t="str">
            <v>ACTIVAT</v>
          </cell>
          <cell r="D348" t="str">
            <v>.000856</v>
          </cell>
          <cell r="E348" t="str">
            <v>CAJA</v>
          </cell>
          <cell r="F348">
            <v>0</v>
          </cell>
        </row>
        <row r="349">
          <cell r="A349">
            <v>90754504</v>
          </cell>
          <cell r="B349" t="str">
            <v>BOLSA LAMINADA WIRQUIN</v>
          </cell>
          <cell r="C349" t="str">
            <v>ACTIVAT</v>
          </cell>
          <cell r="D349" t="str">
            <v>.000856</v>
          </cell>
          <cell r="E349" t="str">
            <v>CAJA</v>
          </cell>
          <cell r="F349">
            <v>0</v>
          </cell>
        </row>
        <row r="350">
          <cell r="A350">
            <v>90754505</v>
          </cell>
          <cell r="B350" t="str">
            <v>FICHA PRODUCTO WIRQUIN NEO AIR</v>
          </cell>
          <cell r="C350" t="str">
            <v>ACTIVAT</v>
          </cell>
          <cell r="D350" t="str">
            <v>.000856</v>
          </cell>
          <cell r="E350" t="str">
            <v>EXPO</v>
          </cell>
          <cell r="F350">
            <v>0</v>
          </cell>
        </row>
        <row r="351">
          <cell r="A351">
            <v>90754507</v>
          </cell>
          <cell r="B351" t="str">
            <v>ILV HORIZONTAL TAPA FIRST/AMIRAL</v>
          </cell>
          <cell r="C351" t="str">
            <v>ACTIVAT</v>
          </cell>
          <cell r="D351" t="str">
            <v>.000856</v>
          </cell>
          <cell r="E351" t="str">
            <v>FREE</v>
          </cell>
          <cell r="F351">
            <v>0</v>
          </cell>
        </row>
        <row r="352">
          <cell r="A352">
            <v>90754508</v>
          </cell>
          <cell r="B352" t="str">
            <v>ILV VERTICAL TAPA FIRST/AMIRAL</v>
          </cell>
          <cell r="C352" t="str">
            <v>ACTIVAT</v>
          </cell>
          <cell r="D352" t="str">
            <v>.000856</v>
          </cell>
          <cell r="E352" t="str">
            <v>FREE</v>
          </cell>
          <cell r="F352">
            <v>0</v>
          </cell>
        </row>
        <row r="353">
          <cell r="A353">
            <v>90754509</v>
          </cell>
          <cell r="B353" t="str">
            <v>ROLL UP WIRQUIN SMART FOR GOOD</v>
          </cell>
          <cell r="C353" t="str">
            <v>ACTIVAT</v>
          </cell>
          <cell r="D353" t="str">
            <v>.000856</v>
          </cell>
          <cell r="E353" t="str">
            <v>FREE</v>
          </cell>
          <cell r="F353">
            <v>0</v>
          </cell>
        </row>
        <row r="354">
          <cell r="A354">
            <v>90754510</v>
          </cell>
          <cell r="B354" t="str">
            <v>ROLL UP EXPOSITOR 50CM A</v>
          </cell>
          <cell r="C354" t="str">
            <v>ACTIVAT</v>
          </cell>
          <cell r="D354" t="str">
            <v>.000856</v>
          </cell>
          <cell r="E354" t="str">
            <v>FREE</v>
          </cell>
          <cell r="F354">
            <v>0</v>
          </cell>
        </row>
        <row r="355">
          <cell r="A355">
            <v>90754511</v>
          </cell>
          <cell r="B355" t="str">
            <v>ROLL UP EXPOSITOR 50CM B</v>
          </cell>
          <cell r="C355" t="str">
            <v>ACTIVAT</v>
          </cell>
          <cell r="D355" t="str">
            <v>.000856</v>
          </cell>
          <cell r="E355" t="str">
            <v>FREE</v>
          </cell>
          <cell r="F355">
            <v>0</v>
          </cell>
        </row>
        <row r="356">
          <cell r="A356">
            <v>90754512</v>
          </cell>
          <cell r="B356" t="str">
            <v>ROLL UP EXPOSITOR 100 CM</v>
          </cell>
          <cell r="C356" t="str">
            <v>ACTIVAT</v>
          </cell>
          <cell r="D356" t="str">
            <v>.000856</v>
          </cell>
          <cell r="E356" t="str">
            <v>FREE</v>
          </cell>
          <cell r="F356">
            <v>0</v>
          </cell>
        </row>
        <row r="357">
          <cell r="A357">
            <v>99990001</v>
          </cell>
          <cell r="B357" t="str">
            <v>CAJA DISPENSADORA MEDIANA (46)</v>
          </cell>
          <cell r="C357" t="str">
            <v>ACTIVAT</v>
          </cell>
          <cell r="D357" t="str">
            <v>.002737</v>
          </cell>
          <cell r="E357" t="str">
            <v>FREE</v>
          </cell>
          <cell r="F357">
            <v>0</v>
          </cell>
        </row>
        <row r="358">
          <cell r="A358">
            <v>99990002</v>
          </cell>
          <cell r="B358" t="str">
            <v>CAJA DISPENSADORA PEQUE¥A (46)</v>
          </cell>
          <cell r="C358" t="str">
            <v>ACTIVAT</v>
          </cell>
          <cell r="D358" t="str">
            <v>.002737</v>
          </cell>
          <cell r="E358" t="str">
            <v>FREE</v>
          </cell>
          <cell r="F358">
            <v>0</v>
          </cell>
        </row>
        <row r="359">
          <cell r="A359">
            <v>99990038</v>
          </cell>
          <cell r="B359" t="str">
            <v>SOPORTE PARA ILV VERTICAL</v>
          </cell>
          <cell r="C359" t="str">
            <v>ACTIVAT</v>
          </cell>
          <cell r="D359" t="str">
            <v>.002737</v>
          </cell>
          <cell r="E359" t="str">
            <v>BOLS</v>
          </cell>
          <cell r="F359">
            <v>0</v>
          </cell>
        </row>
        <row r="360">
          <cell r="A360">
            <v>99990040</v>
          </cell>
          <cell r="B360" t="str">
            <v>QUALIBOX PROMO-NUEVO MODELO</v>
          </cell>
          <cell r="C360" t="str">
            <v>ACTIVAT</v>
          </cell>
          <cell r="D360" t="str">
            <v>.002737</v>
          </cell>
          <cell r="E360" t="str">
            <v>CAJA</v>
          </cell>
          <cell r="F360">
            <v>0</v>
          </cell>
        </row>
        <row r="361">
          <cell r="A361">
            <v>99990061</v>
          </cell>
          <cell r="B361" t="str">
            <v>CAJA DISPENSADORA GRANDE (46)</v>
          </cell>
          <cell r="C361" t="str">
            <v>ACTIVAT</v>
          </cell>
          <cell r="D361" t="str">
            <v>.002737</v>
          </cell>
          <cell r="E361" t="str">
            <v>FREE</v>
          </cell>
          <cell r="F361">
            <v>0</v>
          </cell>
        </row>
        <row r="362">
          <cell r="A362">
            <v>99990082</v>
          </cell>
          <cell r="B362" t="str">
            <v>cAJA DISPENSADORA MEDIANA (35)</v>
          </cell>
          <cell r="C362" t="str">
            <v>ACTIVAT</v>
          </cell>
          <cell r="D362" t="str">
            <v>.002737</v>
          </cell>
          <cell r="E362" t="str">
            <v>FREE</v>
          </cell>
          <cell r="F362">
            <v>0</v>
          </cell>
        </row>
        <row r="363">
          <cell r="A363">
            <v>99990083</v>
          </cell>
          <cell r="B363" t="str">
            <v>CAJA DISPENSADORA PEQUE¥A (35)</v>
          </cell>
          <cell r="C363" t="str">
            <v>ACTIVAT</v>
          </cell>
          <cell r="D363" t="str">
            <v>.002737</v>
          </cell>
          <cell r="E363" t="str">
            <v>FREE</v>
          </cell>
          <cell r="F363">
            <v>0</v>
          </cell>
        </row>
        <row r="364">
          <cell r="A364" t="str">
            <v>RA372</v>
          </cell>
          <cell r="B364" t="str">
            <v>MANGUITO WC SEMIRRIGIDO CONCENTR</v>
          </cell>
          <cell r="C364" t="str">
            <v>ACTIVAT</v>
          </cell>
          <cell r="D364" t="str">
            <v>.002737</v>
          </cell>
          <cell r="E364" t="str">
            <v>GRAN</v>
          </cell>
          <cell r="F364">
            <v>0</v>
          </cell>
        </row>
        <row r="365">
          <cell r="A365" t="str">
            <v>RA372PJ</v>
          </cell>
          <cell r="B365" t="str">
            <v>MANGUITO WC SEMIRRIGIDO CONCENTR</v>
          </cell>
          <cell r="C365" t="str">
            <v>ACTIVAT</v>
          </cell>
          <cell r="D365" t="str">
            <v>.003942</v>
          </cell>
          <cell r="E365" t="str">
            <v>BOLS</v>
          </cell>
          <cell r="F365">
            <v>5.0000000000000001E-3</v>
          </cell>
        </row>
        <row r="366">
          <cell r="A366" t="str">
            <v>RA374</v>
          </cell>
          <cell r="B366" t="str">
            <v>MANGUITO WC SEMIRRIGIDO EXCENTRI</v>
          </cell>
          <cell r="C366" t="str">
            <v>ACTIVAT</v>
          </cell>
          <cell r="D366" t="str">
            <v>.002737</v>
          </cell>
          <cell r="E366" t="str">
            <v>GRAN</v>
          </cell>
          <cell r="F366">
            <v>0</v>
          </cell>
        </row>
        <row r="367">
          <cell r="A367" t="str">
            <v>RA374P+</v>
          </cell>
          <cell r="B367" t="str">
            <v>MANGUITO WC SEMIRRIGIDO MAXIMA E</v>
          </cell>
          <cell r="C367" t="str">
            <v>ACTIVAT SORTIDES</v>
          </cell>
          <cell r="D367" t="str">
            <v>.003942</v>
          </cell>
          <cell r="E367" t="str">
            <v>BOLS</v>
          </cell>
          <cell r="F367">
            <v>5.0000000000000001E-3</v>
          </cell>
        </row>
        <row r="368">
          <cell r="A368" t="str">
            <v>RA374PJ</v>
          </cell>
          <cell r="B368" t="str">
            <v>MANGUITO WC SEMIRRIGIDO EXCENTRI</v>
          </cell>
          <cell r="C368" t="str">
            <v>ACTIVAT</v>
          </cell>
          <cell r="D368" t="str">
            <v>.003942</v>
          </cell>
          <cell r="E368" t="str">
            <v>BOLS</v>
          </cell>
          <cell r="F368">
            <v>5.0000000000000001E-3</v>
          </cell>
        </row>
        <row r="369">
          <cell r="A369" t="str">
            <v>RA374PJ+</v>
          </cell>
          <cell r="B369" t="str">
            <v>MANGUITO WC SEMIRRIGIDO MAXIMA E</v>
          </cell>
          <cell r="C369" t="str">
            <v>ACTIVAT</v>
          </cell>
          <cell r="D369" t="str">
            <v>.003942</v>
          </cell>
          <cell r="E369" t="str">
            <v>BOLS</v>
          </cell>
          <cell r="F369">
            <v>5.0000000000000001E-3</v>
          </cell>
        </row>
        <row r="370">
          <cell r="A370" t="str">
            <v>RWCE1090</v>
          </cell>
          <cell r="B370" t="str">
            <v>JOLLYFLEX RWCE1090 : MANGUITO WC</v>
          </cell>
          <cell r="C370" t="str">
            <v>ACTIVAT</v>
          </cell>
          <cell r="D370" t="str">
            <v>.002737</v>
          </cell>
          <cell r="E370" t="str">
            <v>FILM</v>
          </cell>
          <cell r="F370">
            <v>0.01</v>
          </cell>
        </row>
        <row r="371">
          <cell r="A371" t="str">
            <v>RWCE1099</v>
          </cell>
          <cell r="B371" t="str">
            <v>JOLLYFLEX RWCE1099 : MANGUITO WC</v>
          </cell>
          <cell r="C371" t="str">
            <v>ACTIVAT</v>
          </cell>
          <cell r="D371" t="str">
            <v>.002737</v>
          </cell>
          <cell r="E371" t="str">
            <v>BOLS</v>
          </cell>
          <cell r="F371">
            <v>0.01</v>
          </cell>
        </row>
        <row r="372">
          <cell r="A372" t="str">
            <v>RWCE1100</v>
          </cell>
          <cell r="B372" t="str">
            <v>JOLLYFLEX RWCE1100 : MANGUITO WC</v>
          </cell>
          <cell r="C372" t="str">
            <v>ACTIVAT</v>
          </cell>
          <cell r="D372" t="str">
            <v>.002737</v>
          </cell>
          <cell r="E372" t="str">
            <v>BOLS</v>
          </cell>
          <cell r="F372">
            <v>0.01</v>
          </cell>
        </row>
        <row r="373">
          <cell r="A373" t="str">
            <v>SP174</v>
          </cell>
          <cell r="B373" t="str">
            <v>VALVULA CON TAPON Y CADENA</v>
          </cell>
          <cell r="C373" t="str">
            <v>ACTIVAT</v>
          </cell>
          <cell r="D373" t="str">
            <v>.002737</v>
          </cell>
          <cell r="E373" t="str">
            <v>BOLS</v>
          </cell>
          <cell r="F373">
            <v>0.05</v>
          </cell>
        </row>
        <row r="374">
          <cell r="A374" t="str">
            <v>SP2480050</v>
          </cell>
          <cell r="B374" t="str">
            <v>VALVULA CESTILLO INOX</v>
          </cell>
          <cell r="C374" t="str">
            <v>ACTIVAT</v>
          </cell>
          <cell r="D374" t="str">
            <v>.002737</v>
          </cell>
          <cell r="E374" t="str">
            <v>BOLS</v>
          </cell>
          <cell r="F374">
            <v>8.9999999999999993E-3</v>
          </cell>
        </row>
        <row r="375">
          <cell r="A375" t="str">
            <v>SP3158</v>
          </cell>
          <cell r="B375" t="str">
            <v>SIFON BOTELLA</v>
          </cell>
          <cell r="C375" t="str">
            <v>ACTIVAT</v>
          </cell>
          <cell r="D375" t="str">
            <v>.002737</v>
          </cell>
          <cell r="E375" t="str">
            <v>BOLS</v>
          </cell>
          <cell r="F375">
            <v>0.01</v>
          </cell>
        </row>
        <row r="376">
          <cell r="A376" t="str">
            <v>SP3168</v>
          </cell>
          <cell r="B376" t="str">
            <v>SIFON BOTELLA CON ENTRADA 1 1/4</v>
          </cell>
          <cell r="C376" t="str">
            <v>ACTIVAT SORTIDES</v>
          </cell>
          <cell r="D376" t="str">
            <v>.002737</v>
          </cell>
          <cell r="E376" t="str">
            <v>BOLS</v>
          </cell>
          <cell r="F376">
            <v>8.9999999999999993E-3</v>
          </cell>
        </row>
        <row r="377">
          <cell r="A377" t="str">
            <v>SP5502</v>
          </cell>
          <cell r="B377" t="str">
            <v>DESAGUE BA¥ERA CON TAPON Y CADEN</v>
          </cell>
          <cell r="C377" t="str">
            <v>ACTIVAT</v>
          </cell>
          <cell r="D377" t="str">
            <v>.002737</v>
          </cell>
          <cell r="E377" t="str">
            <v>BOLS</v>
          </cell>
          <cell r="F377">
            <v>0.03</v>
          </cell>
        </row>
        <row r="378">
          <cell r="A378" t="str">
            <v>SP760299</v>
          </cell>
          <cell r="B378" t="str">
            <v>DESAGUE BA¥ERA QUICK-CLAC CON SI</v>
          </cell>
          <cell r="C378" t="str">
            <v>ACTIVAT</v>
          </cell>
          <cell r="D378" t="str">
            <v>.002737</v>
          </cell>
          <cell r="E378" t="str">
            <v>BOLS</v>
          </cell>
          <cell r="F378">
            <v>0.02</v>
          </cell>
        </row>
        <row r="379">
          <cell r="A379" t="str">
            <v>SP9261S</v>
          </cell>
          <cell r="B379" t="str">
            <v>TAPON DE INOX Y JUNTA PARA VALVU</v>
          </cell>
          <cell r="C379" t="str">
            <v>ACTIVAT</v>
          </cell>
          <cell r="D379" t="str">
            <v>.002737</v>
          </cell>
          <cell r="E379" t="str">
            <v>BOLC</v>
          </cell>
          <cell r="F379">
            <v>1E-3</v>
          </cell>
        </row>
        <row r="380">
          <cell r="A380" t="str">
            <v>SP9910</v>
          </cell>
          <cell r="B380" t="str">
            <v>DESATASCADOR MANUAL 5 M</v>
          </cell>
          <cell r="C380" t="str">
            <v>ACTIVAT</v>
          </cell>
          <cell r="D380" t="str">
            <v>.600001</v>
          </cell>
          <cell r="E380" t="str">
            <v>GRAN</v>
          </cell>
          <cell r="F380">
            <v>2E-3</v>
          </cell>
        </row>
        <row r="381">
          <cell r="A381" t="str">
            <v>TM200040</v>
          </cell>
          <cell r="B381" t="str">
            <v>SIFON AHORRO DE ESPACIO CON TOMA</v>
          </cell>
          <cell r="C381" t="str">
            <v>ACTIVAT</v>
          </cell>
          <cell r="D381" t="str">
            <v>.002737</v>
          </cell>
          <cell r="E381" t="str">
            <v>BOLS</v>
          </cell>
          <cell r="F381">
            <v>0.02</v>
          </cell>
        </row>
        <row r="382">
          <cell r="A382" t="str">
            <v>TM200140E</v>
          </cell>
          <cell r="B382" t="str">
            <v>SIFON AHORRO DE ESPACIO CON TOMA</v>
          </cell>
          <cell r="C382" t="str">
            <v>ACTIVAT</v>
          </cell>
          <cell r="D382" t="str">
            <v>.002737</v>
          </cell>
          <cell r="E382" t="str">
            <v>BOLS</v>
          </cell>
          <cell r="F382">
            <v>0.02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5F20-D124-4EAC-9219-172381C7C0B9}">
  <sheetPr>
    <pageSetUpPr fitToPage="1"/>
  </sheetPr>
  <dimension ref="A2:L148"/>
  <sheetViews>
    <sheetView tabSelected="1" zoomScale="90" zoomScaleNormal="90" workbookViewId="0">
      <pane xSplit="10" ySplit="4" topLeftCell="K17" activePane="bottomRight" state="frozen"/>
      <selection pane="topRight" activeCell="K1" sqref="K1"/>
      <selection pane="bottomLeft" activeCell="A5" sqref="A5"/>
      <selection pane="bottomRight" activeCell="K149" sqref="K149"/>
    </sheetView>
  </sheetViews>
  <sheetFormatPr baseColWidth="10" defaultRowHeight="15" x14ac:dyDescent="0.25"/>
  <cols>
    <col min="1" max="1" width="6.5703125" customWidth="1"/>
    <col min="2" max="2" width="15.140625" style="5" bestFit="1" customWidth="1"/>
    <col min="3" max="3" width="48.140625" customWidth="1"/>
    <col min="4" max="4" width="16.5703125" customWidth="1"/>
    <col min="5" max="5" width="7.7109375" customWidth="1"/>
    <col min="6" max="6" width="22.7109375" customWidth="1"/>
    <col min="7" max="7" width="8.85546875" customWidth="1"/>
    <col min="8" max="8" width="14.28515625" customWidth="1"/>
    <col min="9" max="9" width="17.7109375" customWidth="1"/>
    <col min="10" max="10" width="21.28515625" customWidth="1"/>
    <col min="11" max="11" width="13.7109375" customWidth="1"/>
    <col min="12" max="12" width="90.42578125" bestFit="1" customWidth="1"/>
  </cols>
  <sheetData>
    <row r="2" spans="1:12" ht="27.75" customHeight="1" thickBot="1" x14ac:dyDescent="0.3"/>
    <row r="3" spans="1:12" ht="92.25" customHeight="1" thickBot="1" x14ac:dyDescent="0.3">
      <c r="A3" s="26"/>
      <c r="B3" s="27" t="s">
        <v>0</v>
      </c>
      <c r="C3" s="28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8</v>
      </c>
      <c r="K3" s="30" t="s">
        <v>265</v>
      </c>
      <c r="L3" s="30" t="s">
        <v>248</v>
      </c>
    </row>
    <row r="4" spans="1:12" ht="16.5" customHeight="1" x14ac:dyDescent="0.25">
      <c r="A4" s="69" t="s">
        <v>9</v>
      </c>
      <c r="B4" s="69"/>
      <c r="C4" s="69"/>
      <c r="D4" s="69"/>
      <c r="E4" s="69"/>
      <c r="F4" s="69"/>
      <c r="G4" s="69"/>
      <c r="H4" s="69"/>
      <c r="I4" s="69"/>
      <c r="J4" s="69"/>
      <c r="K4" s="54"/>
      <c r="L4" s="31"/>
    </row>
    <row r="5" spans="1:12" x14ac:dyDescent="0.25">
      <c r="A5" s="11"/>
      <c r="B5" s="3">
        <v>55950018</v>
      </c>
      <c r="C5" s="10" t="s">
        <v>10</v>
      </c>
      <c r="D5" s="2">
        <v>6425366002620</v>
      </c>
      <c r="E5" s="3">
        <v>1</v>
      </c>
      <c r="F5" s="3" t="s">
        <v>11</v>
      </c>
      <c r="G5" s="3">
        <v>15.5</v>
      </c>
      <c r="H5" s="4">
        <f>VLOOKUP(B5,[1]Hoja1!$A$2:$F$382,6,FALSE)</f>
        <v>0</v>
      </c>
      <c r="I5" s="3" t="s">
        <v>12</v>
      </c>
      <c r="J5" s="3" t="s">
        <v>13</v>
      </c>
      <c r="K5" s="55">
        <v>270.89</v>
      </c>
      <c r="L5" s="44"/>
    </row>
    <row r="6" spans="1:12" x14ac:dyDescent="0.25">
      <c r="A6" s="11"/>
      <c r="B6" s="3">
        <v>55720350</v>
      </c>
      <c r="C6" s="10" t="s">
        <v>14</v>
      </c>
      <c r="D6" s="2">
        <v>3375537202751</v>
      </c>
      <c r="E6" s="3">
        <v>1</v>
      </c>
      <c r="F6" s="3" t="s">
        <v>11</v>
      </c>
      <c r="G6" s="3">
        <v>0.32200000000000001</v>
      </c>
      <c r="H6" s="4">
        <f>VLOOKUP(B6,[1]Hoja1!$A$2:$F$382,6,FALSE)</f>
        <v>0</v>
      </c>
      <c r="I6" s="3" t="s">
        <v>15</v>
      </c>
      <c r="J6" s="3" t="s">
        <v>13</v>
      </c>
      <c r="K6" s="55">
        <v>44.657297999999997</v>
      </c>
      <c r="L6" s="44"/>
    </row>
    <row r="7" spans="1:12" x14ac:dyDescent="0.25">
      <c r="A7" s="11"/>
      <c r="B7" s="3">
        <v>55720351</v>
      </c>
      <c r="C7" s="10" t="s">
        <v>16</v>
      </c>
      <c r="D7" s="2">
        <v>3375537202768</v>
      </c>
      <c r="E7" s="3">
        <v>1</v>
      </c>
      <c r="F7" s="3" t="s">
        <v>11</v>
      </c>
      <c r="G7" s="3">
        <v>0.34</v>
      </c>
      <c r="H7" s="4">
        <f>VLOOKUP(B7,[1]Hoja1!$A$2:$F$382,6,FALSE)</f>
        <v>0</v>
      </c>
      <c r="I7" s="3" t="s">
        <v>15</v>
      </c>
      <c r="J7" s="3" t="s">
        <v>13</v>
      </c>
      <c r="K7" s="55">
        <v>44.657297999999997</v>
      </c>
      <c r="L7" s="44"/>
    </row>
    <row r="8" spans="1:12" x14ac:dyDescent="0.25">
      <c r="A8" s="11"/>
      <c r="B8" s="47">
        <v>55721304</v>
      </c>
      <c r="C8" s="48" t="s">
        <v>17</v>
      </c>
      <c r="D8" s="49">
        <v>3375537212330</v>
      </c>
      <c r="E8" s="47">
        <v>1</v>
      </c>
      <c r="F8" s="47" t="s">
        <v>11</v>
      </c>
      <c r="G8" s="47">
        <v>0.36</v>
      </c>
      <c r="H8" s="50">
        <f>VLOOKUP(B8,[1]Hoja1!$A$2:$F$382,6,FALSE)</f>
        <v>1.4E-2</v>
      </c>
      <c r="I8" s="47" t="s">
        <v>15</v>
      </c>
      <c r="J8" s="47" t="s">
        <v>13</v>
      </c>
      <c r="K8" s="56"/>
      <c r="L8" s="51" t="s">
        <v>266</v>
      </c>
    </row>
    <row r="9" spans="1:12" x14ac:dyDescent="0.25">
      <c r="A9" s="11"/>
      <c r="B9" s="47">
        <v>55721305</v>
      </c>
      <c r="C9" s="48" t="s">
        <v>18</v>
      </c>
      <c r="D9" s="49">
        <v>3375537212347</v>
      </c>
      <c r="E9" s="47">
        <v>1</v>
      </c>
      <c r="F9" s="47" t="s">
        <v>11</v>
      </c>
      <c r="G9" s="47">
        <v>0.36</v>
      </c>
      <c r="H9" s="50">
        <f>VLOOKUP(B9,[1]Hoja1!$A$2:$F$382,6,FALSE)</f>
        <v>1.4E-2</v>
      </c>
      <c r="I9" s="47" t="s">
        <v>15</v>
      </c>
      <c r="J9" s="47" t="s">
        <v>13</v>
      </c>
      <c r="K9" s="56"/>
      <c r="L9" s="51" t="s">
        <v>266</v>
      </c>
    </row>
    <row r="10" spans="1:12" x14ac:dyDescent="0.25">
      <c r="A10" s="11"/>
      <c r="B10" s="47">
        <v>55721306</v>
      </c>
      <c r="C10" s="48" t="s">
        <v>19</v>
      </c>
      <c r="D10" s="49">
        <v>3375537212354</v>
      </c>
      <c r="E10" s="47">
        <v>1</v>
      </c>
      <c r="F10" s="47" t="s">
        <v>11</v>
      </c>
      <c r="G10" s="47">
        <v>0.36</v>
      </c>
      <c r="H10" s="50">
        <f>VLOOKUP(B10,[1]Hoja1!$A$2:$F$382,6,FALSE)</f>
        <v>1.4E-2</v>
      </c>
      <c r="I10" s="47" t="s">
        <v>15</v>
      </c>
      <c r="J10" s="47" t="s">
        <v>13</v>
      </c>
      <c r="K10" s="56"/>
      <c r="L10" s="51" t="s">
        <v>266</v>
      </c>
    </row>
    <row r="11" spans="1:12" x14ac:dyDescent="0.25">
      <c r="A11" s="11"/>
      <c r="B11" s="3">
        <v>50717468</v>
      </c>
      <c r="C11" s="10" t="s">
        <v>20</v>
      </c>
      <c r="D11" s="2">
        <v>3375537174652</v>
      </c>
      <c r="E11" s="3">
        <v>1</v>
      </c>
      <c r="F11" s="3" t="s">
        <v>11</v>
      </c>
      <c r="G11" s="3">
        <v>2.2269999999999999</v>
      </c>
      <c r="H11" s="4">
        <f>VLOOKUP(B11,[1]Hoja1!$A$2:$F$382,6,FALSE)</f>
        <v>4.0000000000000001E-3</v>
      </c>
      <c r="I11" s="3" t="s">
        <v>21</v>
      </c>
      <c r="J11" s="3" t="s">
        <v>13</v>
      </c>
      <c r="K11" s="55">
        <v>112.6832392</v>
      </c>
      <c r="L11" s="44"/>
    </row>
    <row r="12" spans="1:12" x14ac:dyDescent="0.25">
      <c r="A12" s="11"/>
      <c r="B12" s="3">
        <v>71240001</v>
      </c>
      <c r="C12" s="10" t="s">
        <v>22</v>
      </c>
      <c r="D12" s="2">
        <v>3375537130672</v>
      </c>
      <c r="E12" s="3">
        <v>16</v>
      </c>
      <c r="F12" s="3" t="s">
        <v>23</v>
      </c>
      <c r="G12" s="3">
        <v>0.314</v>
      </c>
      <c r="H12" s="4">
        <f>VLOOKUP(B12,[1]Hoja1!$A$2:$F$382,6,FALSE)</f>
        <v>0</v>
      </c>
      <c r="I12" s="3" t="s">
        <v>24</v>
      </c>
      <c r="J12" s="3" t="s">
        <v>25</v>
      </c>
      <c r="K12" s="55">
        <v>11.785599999999999</v>
      </c>
      <c r="L12" s="44"/>
    </row>
    <row r="13" spans="1:12" x14ac:dyDescent="0.25">
      <c r="A13" s="11"/>
      <c r="B13" s="3">
        <v>19025101</v>
      </c>
      <c r="C13" s="10" t="s">
        <v>26</v>
      </c>
      <c r="D13" s="2">
        <v>3375539045806</v>
      </c>
      <c r="E13" s="3">
        <v>1</v>
      </c>
      <c r="F13" s="3" t="s">
        <v>27</v>
      </c>
      <c r="G13" s="3">
        <v>2.1999999999999999E-2</v>
      </c>
      <c r="H13" s="4">
        <f>VLOOKUP(B13,[1]Hoja1!$A$2:$F$382,6,FALSE)</f>
        <v>2.7E-2</v>
      </c>
      <c r="I13" s="3" t="s">
        <v>28</v>
      </c>
      <c r="J13" s="3" t="s">
        <v>13</v>
      </c>
      <c r="K13" s="55">
        <v>3.048</v>
      </c>
      <c r="L13" s="44"/>
    </row>
    <row r="14" spans="1:12" x14ac:dyDescent="0.25">
      <c r="A14" s="11"/>
      <c r="B14" s="3">
        <v>19080001</v>
      </c>
      <c r="C14" s="10" t="s">
        <v>29</v>
      </c>
      <c r="D14" s="2">
        <v>3375537162505</v>
      </c>
      <c r="E14" s="3">
        <v>1</v>
      </c>
      <c r="F14" s="3" t="s">
        <v>30</v>
      </c>
      <c r="G14" s="3">
        <v>7.2999999999999995E-2</v>
      </c>
      <c r="H14" s="4">
        <f>VLOOKUP(B14,[1]Hoja1!$A$2:$F$382,6,FALSE)</f>
        <v>8.9999999999999993E-3</v>
      </c>
      <c r="I14" s="3" t="s">
        <v>31</v>
      </c>
      <c r="J14" s="3" t="s">
        <v>13</v>
      </c>
      <c r="K14" s="55">
        <v>8.1280000000000001</v>
      </c>
      <c r="L14" s="44"/>
    </row>
    <row r="15" spans="1:12" x14ac:dyDescent="0.25">
      <c r="A15" s="11"/>
      <c r="B15" s="3">
        <v>19032006</v>
      </c>
      <c r="C15" s="10" t="s">
        <v>32</v>
      </c>
      <c r="D15" s="2">
        <v>3375536016915</v>
      </c>
      <c r="E15" s="3">
        <v>1</v>
      </c>
      <c r="F15" s="3" t="s">
        <v>30</v>
      </c>
      <c r="G15" s="3">
        <v>4.3999999999999997E-2</v>
      </c>
      <c r="H15" s="4">
        <f>VLOOKUP(B15,[1]Hoja1!$A$2:$F$382,6,FALSE)</f>
        <v>1E-3</v>
      </c>
      <c r="I15" s="3" t="s">
        <v>33</v>
      </c>
      <c r="J15" s="3" t="s">
        <v>13</v>
      </c>
      <c r="K15" s="55">
        <v>4.8614075999999997</v>
      </c>
      <c r="L15" s="44"/>
    </row>
    <row r="16" spans="1:12" x14ac:dyDescent="0.25">
      <c r="A16" s="11"/>
      <c r="B16" s="3">
        <v>19021009</v>
      </c>
      <c r="C16" s="10" t="s">
        <v>34</v>
      </c>
      <c r="D16" s="2">
        <v>3375536016922</v>
      </c>
      <c r="E16" s="3">
        <v>1</v>
      </c>
      <c r="F16" s="3" t="s">
        <v>30</v>
      </c>
      <c r="G16" s="3">
        <v>7.4999999999999997E-2</v>
      </c>
      <c r="H16" s="4">
        <f>VLOOKUP(B16,[1]Hoja1!$A$2:$F$382,6,FALSE)</f>
        <v>1E-3</v>
      </c>
      <c r="I16" s="3" t="s">
        <v>35</v>
      </c>
      <c r="J16" s="3" t="s">
        <v>13</v>
      </c>
      <c r="K16" s="55">
        <v>3.0314899999999998</v>
      </c>
      <c r="L16" s="44"/>
    </row>
    <row r="17" spans="1:12" ht="16.5" customHeight="1" x14ac:dyDescent="0.25">
      <c r="A17" s="70" t="s">
        <v>36</v>
      </c>
      <c r="B17" s="70"/>
      <c r="C17" s="70"/>
      <c r="D17" s="70"/>
      <c r="E17" s="70"/>
      <c r="F17" s="70"/>
      <c r="G17" s="70"/>
      <c r="H17" s="70"/>
      <c r="I17" s="70"/>
      <c r="J17" s="70"/>
      <c r="K17" s="57"/>
      <c r="L17" s="40"/>
    </row>
    <row r="18" spans="1:12" x14ac:dyDescent="0.25">
      <c r="A18" s="11"/>
      <c r="B18" s="3">
        <v>20721280</v>
      </c>
      <c r="C18" s="10" t="s">
        <v>37</v>
      </c>
      <c r="D18" s="2">
        <v>3375537212095</v>
      </c>
      <c r="E18" s="3">
        <v>4</v>
      </c>
      <c r="F18" s="3" t="s">
        <v>38</v>
      </c>
      <c r="G18" s="3">
        <v>2.5760000000000001</v>
      </c>
      <c r="H18" s="4">
        <f>VLOOKUP(B18,[1]Hoja1!$A$2:$F$382,6,FALSE)</f>
        <v>0</v>
      </c>
      <c r="I18" s="3" t="s">
        <v>39</v>
      </c>
      <c r="J18" s="3" t="s">
        <v>40</v>
      </c>
      <c r="K18" s="55">
        <v>73.260000000000005</v>
      </c>
      <c r="L18" s="44"/>
    </row>
    <row r="19" spans="1:12" x14ac:dyDescent="0.25">
      <c r="A19" s="11"/>
      <c r="B19" s="3">
        <v>20718118</v>
      </c>
      <c r="C19" s="10" t="s">
        <v>41</v>
      </c>
      <c r="D19" s="2">
        <v>3375537180776</v>
      </c>
      <c r="E19" s="3">
        <v>4</v>
      </c>
      <c r="F19" s="3" t="s">
        <v>38</v>
      </c>
      <c r="G19" s="3">
        <v>2.8</v>
      </c>
      <c r="H19" s="4">
        <f>VLOOKUP(B19,[1]Hoja1!$A$2:$F$382,6,FALSE)</f>
        <v>6.4999999999999997E-3</v>
      </c>
      <c r="I19" s="3" t="s">
        <v>42</v>
      </c>
      <c r="J19" s="3" t="s">
        <v>43</v>
      </c>
      <c r="K19" s="55">
        <v>66</v>
      </c>
      <c r="L19" s="44"/>
    </row>
    <row r="20" spans="1:12" x14ac:dyDescent="0.25">
      <c r="A20" s="11"/>
      <c r="B20" s="3">
        <v>21230004</v>
      </c>
      <c r="C20" s="10" t="s">
        <v>44</v>
      </c>
      <c r="D20" s="2">
        <v>3375537127320</v>
      </c>
      <c r="E20" s="3">
        <v>3</v>
      </c>
      <c r="F20" s="3" t="s">
        <v>38</v>
      </c>
      <c r="G20" s="3">
        <v>2.7250000000000001</v>
      </c>
      <c r="H20" s="4">
        <f>VLOOKUP(B20,[1]Hoja1!$A$2:$F$382,6,FALSE)</f>
        <v>0</v>
      </c>
      <c r="I20" s="3" t="s">
        <v>45</v>
      </c>
      <c r="J20" s="3" t="s">
        <v>40</v>
      </c>
      <c r="K20" s="55">
        <v>40.241999000000007</v>
      </c>
      <c r="L20" s="44"/>
    </row>
    <row r="21" spans="1:12" x14ac:dyDescent="0.25">
      <c r="A21" s="11"/>
      <c r="B21" s="47">
        <v>21230001</v>
      </c>
      <c r="C21" s="48" t="s">
        <v>46</v>
      </c>
      <c r="D21" s="49">
        <v>3375539049736</v>
      </c>
      <c r="E21" s="47">
        <v>4</v>
      </c>
      <c r="F21" s="47" t="s">
        <v>38</v>
      </c>
      <c r="G21" s="47">
        <v>3.09</v>
      </c>
      <c r="H21" s="50">
        <f>VLOOKUP(B21,[1]Hoja1!$A$2:$F$382,6,FALSE)</f>
        <v>0</v>
      </c>
      <c r="I21" s="47" t="s">
        <v>45</v>
      </c>
      <c r="J21" s="47" t="s">
        <v>40</v>
      </c>
      <c r="K21" s="58"/>
      <c r="L21" s="51" t="s">
        <v>269</v>
      </c>
    </row>
    <row r="22" spans="1:12" x14ac:dyDescent="0.25">
      <c r="A22" s="11"/>
      <c r="B22" s="3">
        <v>20718747</v>
      </c>
      <c r="C22" s="10" t="s">
        <v>47</v>
      </c>
      <c r="D22" s="2">
        <v>3375537186945</v>
      </c>
      <c r="E22" s="3">
        <v>6</v>
      </c>
      <c r="F22" s="3" t="s">
        <v>38</v>
      </c>
      <c r="G22" s="3">
        <v>1.84</v>
      </c>
      <c r="H22" s="4">
        <f>VLOOKUP(B22,[1]Hoja1!$A$2:$F$382,6,FALSE)</f>
        <v>6.0000000000000001E-3</v>
      </c>
      <c r="I22" s="3" t="s">
        <v>48</v>
      </c>
      <c r="J22" s="3" t="s">
        <v>49</v>
      </c>
      <c r="K22" s="55">
        <v>36.576000000000001</v>
      </c>
      <c r="L22" s="44"/>
    </row>
    <row r="23" spans="1:12" x14ac:dyDescent="0.25">
      <c r="A23" s="11"/>
      <c r="B23" s="3">
        <v>20719930</v>
      </c>
      <c r="C23" s="10" t="s">
        <v>50</v>
      </c>
      <c r="D23" s="2">
        <v>3375537198535</v>
      </c>
      <c r="E23" s="3">
        <v>1</v>
      </c>
      <c r="F23" s="3" t="s">
        <v>30</v>
      </c>
      <c r="G23" s="3">
        <v>2.3E-2</v>
      </c>
      <c r="H23" s="4">
        <f>VLOOKUP(B23,[1]Hoja1!$A$2:$F$382,6,FALSE)</f>
        <v>6.0000000000000001E-3</v>
      </c>
      <c r="I23" s="3" t="s">
        <v>51</v>
      </c>
      <c r="J23" s="3" t="s">
        <v>13</v>
      </c>
      <c r="K23" s="55">
        <v>4.3984164000000003</v>
      </c>
      <c r="L23" s="44"/>
    </row>
    <row r="24" spans="1:12" ht="17.25" customHeight="1" x14ac:dyDescent="0.25">
      <c r="A24" s="71" t="s">
        <v>52</v>
      </c>
      <c r="B24" s="71"/>
      <c r="C24" s="71"/>
      <c r="D24" s="71"/>
      <c r="E24" s="71"/>
      <c r="F24" s="71"/>
      <c r="G24" s="71"/>
      <c r="H24" s="71"/>
      <c r="I24" s="71"/>
      <c r="J24" s="71"/>
      <c r="K24" s="59"/>
      <c r="L24" s="39"/>
    </row>
    <row r="25" spans="1:12" x14ac:dyDescent="0.25">
      <c r="A25" s="12"/>
      <c r="B25" s="3">
        <v>10723408</v>
      </c>
      <c r="C25" s="10" t="s">
        <v>53</v>
      </c>
      <c r="D25" s="2">
        <v>3375537232901</v>
      </c>
      <c r="E25" s="3">
        <v>12</v>
      </c>
      <c r="F25" s="3" t="s">
        <v>38</v>
      </c>
      <c r="G25" s="3">
        <v>0.67</v>
      </c>
      <c r="H25" s="4">
        <f>VLOOKUP(B25,[1]Hoja1!$A$2:$F$382,6,FALSE)</f>
        <v>0</v>
      </c>
      <c r="I25" s="3" t="s">
        <v>54</v>
      </c>
      <c r="J25" s="3" t="s">
        <v>25</v>
      </c>
      <c r="K25" s="55">
        <v>109.57523499999999</v>
      </c>
      <c r="L25" s="44"/>
    </row>
    <row r="26" spans="1:12" x14ac:dyDescent="0.25">
      <c r="A26" s="12"/>
      <c r="B26" s="25">
        <v>10721827</v>
      </c>
      <c r="C26" s="10" t="s">
        <v>55</v>
      </c>
      <c r="D26" s="2">
        <v>3375537217540</v>
      </c>
      <c r="E26" s="2">
        <v>10</v>
      </c>
      <c r="F26" s="3" t="s">
        <v>38</v>
      </c>
      <c r="G26" s="3">
        <v>0.57599999999999996</v>
      </c>
      <c r="H26" s="4">
        <f>VLOOKUP(B26,[1]Hoja1!$A$2:$F$382,6,FALSE)</f>
        <v>0</v>
      </c>
      <c r="I26" s="3" t="s">
        <v>56</v>
      </c>
      <c r="J26" s="3" t="s">
        <v>25</v>
      </c>
      <c r="K26" s="55">
        <v>34.320480000000003</v>
      </c>
      <c r="L26" s="44"/>
    </row>
    <row r="27" spans="1:12" x14ac:dyDescent="0.25">
      <c r="A27" s="12"/>
      <c r="B27" s="25">
        <v>10721828</v>
      </c>
      <c r="C27" s="10" t="s">
        <v>57</v>
      </c>
      <c r="D27" s="2">
        <v>3375537217557</v>
      </c>
      <c r="E27" s="2">
        <v>15</v>
      </c>
      <c r="F27" s="3" t="s">
        <v>58</v>
      </c>
      <c r="G27" s="3">
        <v>0.437</v>
      </c>
      <c r="H27" s="4">
        <f>VLOOKUP(B27,[1]Hoja1!$A$2:$F$382,6,FALSE)</f>
        <v>1.7999999999999999E-2</v>
      </c>
      <c r="I27" s="3" t="s">
        <v>59</v>
      </c>
      <c r="J27" s="3" t="s">
        <v>60</v>
      </c>
      <c r="K27" s="55">
        <v>33.020000000000003</v>
      </c>
      <c r="L27" s="44"/>
    </row>
    <row r="28" spans="1:12" x14ac:dyDescent="0.25">
      <c r="A28" s="12"/>
      <c r="B28" s="25">
        <v>10721833</v>
      </c>
      <c r="C28" s="10" t="s">
        <v>61</v>
      </c>
      <c r="D28" s="2">
        <v>3375537217601</v>
      </c>
      <c r="E28" s="2">
        <v>10</v>
      </c>
      <c r="F28" s="3" t="s">
        <v>38</v>
      </c>
      <c r="G28" s="3">
        <v>0.54500000000000004</v>
      </c>
      <c r="H28" s="4">
        <f>VLOOKUP(B28,[1]Hoja1!$A$2:$F$382,6,FALSE)</f>
        <v>0.01</v>
      </c>
      <c r="I28" s="3" t="s">
        <v>56</v>
      </c>
      <c r="J28" s="3" t="s">
        <v>25</v>
      </c>
      <c r="K28" s="55">
        <v>32</v>
      </c>
      <c r="L28" s="44"/>
    </row>
    <row r="29" spans="1:12" x14ac:dyDescent="0.25">
      <c r="A29" s="12"/>
      <c r="B29" s="52">
        <v>10721834</v>
      </c>
      <c r="C29" s="48" t="s">
        <v>61</v>
      </c>
      <c r="D29" s="49">
        <v>3375537217618</v>
      </c>
      <c r="E29" s="49">
        <v>15</v>
      </c>
      <c r="F29" s="47" t="s">
        <v>58</v>
      </c>
      <c r="G29" s="47">
        <v>0.40600000000000003</v>
      </c>
      <c r="H29" s="50">
        <f>VLOOKUP(B29,[1]Hoja1!$A$2:$F$382,6,FALSE)</f>
        <v>0.02</v>
      </c>
      <c r="I29" s="47" t="s">
        <v>59</v>
      </c>
      <c r="J29" s="47" t="s">
        <v>60</v>
      </c>
      <c r="K29" s="56"/>
      <c r="L29" s="51" t="s">
        <v>267</v>
      </c>
    </row>
    <row r="30" spans="1:12" x14ac:dyDescent="0.25">
      <c r="A30" s="12"/>
      <c r="B30" s="25">
        <v>10721831</v>
      </c>
      <c r="C30" s="10" t="s">
        <v>62</v>
      </c>
      <c r="D30" s="2">
        <v>3375537217588</v>
      </c>
      <c r="E30" s="2">
        <v>15</v>
      </c>
      <c r="F30" s="3" t="s">
        <v>58</v>
      </c>
      <c r="G30" s="3">
        <v>0.41399999999999998</v>
      </c>
      <c r="H30" s="4">
        <f>VLOOKUP(B30,[1]Hoja1!$A$2:$F$382,6,FALSE)</f>
        <v>0.02</v>
      </c>
      <c r="I30" s="3" t="s">
        <v>59</v>
      </c>
      <c r="J30" s="3" t="s">
        <v>60</v>
      </c>
      <c r="K30" s="55">
        <v>37.530149999999999</v>
      </c>
      <c r="L30" s="44"/>
    </row>
    <row r="31" spans="1:12" x14ac:dyDescent="0.25">
      <c r="A31" s="12"/>
      <c r="B31" s="3">
        <v>19008101</v>
      </c>
      <c r="C31" s="10" t="s">
        <v>63</v>
      </c>
      <c r="D31" s="2">
        <v>3375537120352</v>
      </c>
      <c r="E31" s="3">
        <v>1</v>
      </c>
      <c r="F31" s="3" t="s">
        <v>30</v>
      </c>
      <c r="G31" s="3">
        <v>3.2000000000000001E-2</v>
      </c>
      <c r="H31" s="4">
        <f>VLOOKUP(B31,[1]Hoja1!$A$2:$F$382,6,FALSE)</f>
        <v>1E-3</v>
      </c>
      <c r="I31" s="3" t="s">
        <v>64</v>
      </c>
      <c r="J31" s="3" t="s">
        <v>13</v>
      </c>
      <c r="K31" s="55">
        <v>6.0629799999999996</v>
      </c>
      <c r="L31" s="44"/>
    </row>
    <row r="32" spans="1:12" x14ac:dyDescent="0.25">
      <c r="A32" s="12"/>
      <c r="B32" s="3">
        <v>19007001</v>
      </c>
      <c r="C32" s="10" t="s">
        <v>65</v>
      </c>
      <c r="D32" s="2">
        <v>3375539046216</v>
      </c>
      <c r="E32" s="3">
        <v>1</v>
      </c>
      <c r="F32" s="3" t="s">
        <v>30</v>
      </c>
      <c r="G32" s="3">
        <v>3.2000000000000001E-2</v>
      </c>
      <c r="H32" s="4">
        <f>VLOOKUP(B32,[1]Hoja1!$A$2:$F$382,6,FALSE)</f>
        <v>1E-3</v>
      </c>
      <c r="I32" s="3" t="s">
        <v>64</v>
      </c>
      <c r="J32" s="3" t="s">
        <v>13</v>
      </c>
      <c r="K32" s="55">
        <v>6.5149476000000002</v>
      </c>
      <c r="L32" s="44"/>
    </row>
    <row r="33" spans="1:12" x14ac:dyDescent="0.25">
      <c r="A33" s="12"/>
      <c r="B33" s="3">
        <v>19080001</v>
      </c>
      <c r="C33" s="10" t="s">
        <v>29</v>
      </c>
      <c r="D33" s="2">
        <v>3375537162505</v>
      </c>
      <c r="E33" s="3">
        <v>1</v>
      </c>
      <c r="F33" s="3" t="s">
        <v>30</v>
      </c>
      <c r="G33" s="3">
        <v>7.2999999999999995E-2</v>
      </c>
      <c r="H33" s="4">
        <f>VLOOKUP(B33,[1]Hoja1!$A$2:$F$382,6,FALSE)</f>
        <v>8.9999999999999993E-3</v>
      </c>
      <c r="I33" s="3" t="s">
        <v>31</v>
      </c>
      <c r="J33" s="3" t="s">
        <v>13</v>
      </c>
      <c r="K33" s="55">
        <v>8.1280000000000001</v>
      </c>
      <c r="L33" s="44"/>
    </row>
    <row r="34" spans="1:12" x14ac:dyDescent="0.25">
      <c r="A34" s="12"/>
      <c r="B34" s="3">
        <v>19025101</v>
      </c>
      <c r="C34" s="10" t="s">
        <v>26</v>
      </c>
      <c r="D34" s="2">
        <v>3375539045806</v>
      </c>
      <c r="E34" s="3">
        <v>1</v>
      </c>
      <c r="F34" s="3" t="s">
        <v>27</v>
      </c>
      <c r="G34" s="3">
        <v>2.1999999999999999E-2</v>
      </c>
      <c r="H34" s="4">
        <f>VLOOKUP(B34,[1]Hoja1!$A$2:$F$382,6,FALSE)</f>
        <v>2.7E-2</v>
      </c>
      <c r="I34" s="3" t="s">
        <v>28</v>
      </c>
      <c r="J34" s="3" t="s">
        <v>13</v>
      </c>
      <c r="K34" s="55">
        <v>3.048</v>
      </c>
      <c r="L34" s="44"/>
    </row>
    <row r="35" spans="1:12" x14ac:dyDescent="0.25">
      <c r="A35" s="12"/>
      <c r="B35" s="3">
        <v>19032006</v>
      </c>
      <c r="C35" s="10" t="s">
        <v>32</v>
      </c>
      <c r="D35" s="2">
        <v>3375536016915</v>
      </c>
      <c r="E35" s="3">
        <v>1</v>
      </c>
      <c r="F35" s="3" t="s">
        <v>30</v>
      </c>
      <c r="G35" s="3">
        <v>4.3999999999999997E-2</v>
      </c>
      <c r="H35" s="4">
        <f>VLOOKUP(B35,[1]Hoja1!$A$2:$F$382,6,FALSE)</f>
        <v>1E-3</v>
      </c>
      <c r="I35" s="3" t="s">
        <v>33</v>
      </c>
      <c r="J35" s="3" t="s">
        <v>13</v>
      </c>
      <c r="K35" s="55">
        <v>4.8614075999999997</v>
      </c>
      <c r="L35" s="44"/>
    </row>
    <row r="36" spans="1:12" x14ac:dyDescent="0.25">
      <c r="A36" s="12"/>
      <c r="B36" s="3">
        <v>19021009</v>
      </c>
      <c r="C36" s="10" t="s">
        <v>34</v>
      </c>
      <c r="D36" s="2">
        <v>3375536016922</v>
      </c>
      <c r="E36" s="3">
        <v>1</v>
      </c>
      <c r="F36" s="3" t="s">
        <v>30</v>
      </c>
      <c r="G36" s="3">
        <v>7.4999999999999997E-2</v>
      </c>
      <c r="H36" s="4">
        <f>VLOOKUP(B36,[1]Hoja1!$A$2:$F$382,6,FALSE)</f>
        <v>1E-3</v>
      </c>
      <c r="I36" s="3" t="s">
        <v>35</v>
      </c>
      <c r="J36" s="3" t="s">
        <v>13</v>
      </c>
      <c r="K36" s="55">
        <v>3.0314899999999998</v>
      </c>
      <c r="L36" s="44"/>
    </row>
    <row r="37" spans="1:12" ht="17.25" customHeight="1" x14ac:dyDescent="0.25">
      <c r="A37" s="72" t="s">
        <v>66</v>
      </c>
      <c r="B37" s="72"/>
      <c r="C37" s="72"/>
      <c r="D37" s="72"/>
      <c r="E37" s="72"/>
      <c r="F37" s="72"/>
      <c r="G37" s="72"/>
      <c r="H37" s="72"/>
      <c r="I37" s="72"/>
      <c r="J37" s="72"/>
      <c r="K37" s="60"/>
      <c r="L37" s="38"/>
    </row>
    <row r="38" spans="1:12" x14ac:dyDescent="0.25">
      <c r="A38" s="13"/>
      <c r="B38" s="25">
        <v>10722787</v>
      </c>
      <c r="C38" s="10" t="s">
        <v>67</v>
      </c>
      <c r="D38" s="2">
        <v>3375537226719</v>
      </c>
      <c r="E38" s="2">
        <v>20</v>
      </c>
      <c r="F38" s="3" t="s">
        <v>38</v>
      </c>
      <c r="G38" s="3">
        <v>0.36199999999999999</v>
      </c>
      <c r="H38" s="4">
        <f>VLOOKUP(B38,[1]Hoja1!$A$2:$F$382,6,FALSE)</f>
        <v>6.7999999999999996E-3</v>
      </c>
      <c r="I38" s="3" t="s">
        <v>68</v>
      </c>
      <c r="J38" s="3" t="s">
        <v>60</v>
      </c>
      <c r="K38" s="55">
        <v>25.4</v>
      </c>
      <c r="L38" s="44"/>
    </row>
    <row r="39" spans="1:12" x14ac:dyDescent="0.25">
      <c r="A39" s="13"/>
      <c r="B39" s="25">
        <v>10721836</v>
      </c>
      <c r="C39" s="10" t="s">
        <v>69</v>
      </c>
      <c r="D39" s="2">
        <v>3375537217632</v>
      </c>
      <c r="E39" s="2">
        <v>20</v>
      </c>
      <c r="F39" s="3" t="s">
        <v>38</v>
      </c>
      <c r="G39" s="3">
        <v>0.31900000000000001</v>
      </c>
      <c r="H39" s="4">
        <f>VLOOKUP(B39,[1]Hoja1!$A$2:$F$382,6,FALSE)</f>
        <v>0</v>
      </c>
      <c r="I39" s="3" t="s">
        <v>68</v>
      </c>
      <c r="J39" s="3" t="s">
        <v>60</v>
      </c>
      <c r="K39" s="55">
        <v>21.082000000000001</v>
      </c>
      <c r="L39" s="44"/>
    </row>
    <row r="40" spans="1:12" x14ac:dyDescent="0.25">
      <c r="A40" s="13"/>
      <c r="B40" s="25">
        <v>10721843</v>
      </c>
      <c r="C40" s="10" t="s">
        <v>70</v>
      </c>
      <c r="D40" s="2">
        <v>3375537217700</v>
      </c>
      <c r="E40" s="2">
        <v>20</v>
      </c>
      <c r="F40" s="3" t="s">
        <v>38</v>
      </c>
      <c r="G40" s="3">
        <v>0.38400000000000001</v>
      </c>
      <c r="H40" s="4">
        <f>VLOOKUP(B40,[1]Hoja1!$A$2:$F$382,6,FALSE)</f>
        <v>0</v>
      </c>
      <c r="I40" s="3" t="s">
        <v>68</v>
      </c>
      <c r="J40" s="3" t="s">
        <v>60</v>
      </c>
      <c r="K40" s="55">
        <v>21.914916799999997</v>
      </c>
      <c r="L40" s="44"/>
    </row>
    <row r="41" spans="1:12" x14ac:dyDescent="0.25">
      <c r="A41" s="13"/>
      <c r="B41" s="25">
        <v>10721838</v>
      </c>
      <c r="C41" s="10" t="s">
        <v>71</v>
      </c>
      <c r="D41" s="2">
        <v>3375537217656</v>
      </c>
      <c r="E41" s="2">
        <v>20</v>
      </c>
      <c r="F41" s="3" t="s">
        <v>38</v>
      </c>
      <c r="G41" s="3">
        <v>0.35299999999999998</v>
      </c>
      <c r="H41" s="4">
        <f>VLOOKUP(B41,[1]Hoja1!$A$2:$F$382,6,FALSE)</f>
        <v>0</v>
      </c>
      <c r="I41" s="3" t="s">
        <v>68</v>
      </c>
      <c r="J41" s="3" t="s">
        <v>60</v>
      </c>
      <c r="K41" s="55">
        <v>20.32</v>
      </c>
      <c r="L41" s="44"/>
    </row>
    <row r="42" spans="1:12" x14ac:dyDescent="0.25">
      <c r="A42" s="13"/>
      <c r="B42" s="25">
        <v>10721839</v>
      </c>
      <c r="C42" s="10" t="s">
        <v>71</v>
      </c>
      <c r="D42" s="2">
        <v>3375537217663</v>
      </c>
      <c r="E42" s="2">
        <v>35</v>
      </c>
      <c r="F42" s="3" t="s">
        <v>30</v>
      </c>
      <c r="G42" s="3">
        <v>0.307</v>
      </c>
      <c r="H42" s="4">
        <f>VLOOKUP(B42,[1]Hoja1!$A$2:$F$382,6,FALSE)</f>
        <v>1.7999999999999999E-2</v>
      </c>
      <c r="I42" s="3" t="s">
        <v>72</v>
      </c>
      <c r="J42" s="3" t="s">
        <v>60</v>
      </c>
      <c r="K42" s="55">
        <v>19.812000000000001</v>
      </c>
      <c r="L42" s="44"/>
    </row>
    <row r="43" spans="1:12" x14ac:dyDescent="0.25">
      <c r="A43" s="13"/>
      <c r="B43" s="25">
        <v>10721845</v>
      </c>
      <c r="C43" s="10" t="s">
        <v>73</v>
      </c>
      <c r="D43" s="2">
        <v>3375537217724</v>
      </c>
      <c r="E43" s="2">
        <v>20</v>
      </c>
      <c r="F43" s="3" t="s">
        <v>38</v>
      </c>
      <c r="G43" s="3">
        <v>0.33800000000000002</v>
      </c>
      <c r="H43" s="4">
        <f>VLOOKUP(B43,[1]Hoja1!$A$2:$F$382,6,FALSE)</f>
        <v>0</v>
      </c>
      <c r="I43" s="3" t="s">
        <v>68</v>
      </c>
      <c r="J43" s="3" t="s">
        <v>60</v>
      </c>
      <c r="K43" s="55">
        <v>20.32</v>
      </c>
      <c r="L43" s="44"/>
    </row>
    <row r="44" spans="1:12" x14ac:dyDescent="0.25">
      <c r="A44" s="13"/>
      <c r="B44" s="25">
        <v>10721846</v>
      </c>
      <c r="C44" s="10" t="s">
        <v>73</v>
      </c>
      <c r="D44" s="2">
        <v>3375537217731</v>
      </c>
      <c r="E44" s="2">
        <v>40</v>
      </c>
      <c r="F44" s="3" t="s">
        <v>30</v>
      </c>
      <c r="G44" s="3">
        <v>0.28299999999999997</v>
      </c>
      <c r="H44" s="4">
        <f>VLOOKUP(B44,[1]Hoja1!$A$2:$F$382,6,FALSE)</f>
        <v>1.7999999999999999E-2</v>
      </c>
      <c r="I44" s="3" t="s">
        <v>72</v>
      </c>
      <c r="J44" s="3" t="s">
        <v>60</v>
      </c>
      <c r="K44" s="55">
        <v>19.812000000000001</v>
      </c>
      <c r="L44" s="44"/>
    </row>
    <row r="45" spans="1:12" x14ac:dyDescent="0.25">
      <c r="A45" s="13"/>
      <c r="B45" s="25">
        <v>10721842</v>
      </c>
      <c r="C45" s="10" t="s">
        <v>74</v>
      </c>
      <c r="D45" s="2">
        <v>3375537217694</v>
      </c>
      <c r="E45" s="2">
        <v>40</v>
      </c>
      <c r="F45" s="3" t="s">
        <v>30</v>
      </c>
      <c r="G45" s="3">
        <v>0.114</v>
      </c>
      <c r="H45" s="4">
        <f>VLOOKUP(B45,[1]Hoja1!$A$2:$F$382,6,FALSE)</f>
        <v>1.2E-2</v>
      </c>
      <c r="I45" s="3" t="s">
        <v>75</v>
      </c>
      <c r="J45" s="3" t="s">
        <v>76</v>
      </c>
      <c r="K45" s="55">
        <v>11.176</v>
      </c>
      <c r="L45" s="44"/>
    </row>
    <row r="46" spans="1:12" ht="17.25" customHeight="1" x14ac:dyDescent="0.25">
      <c r="A46" s="73" t="s">
        <v>77</v>
      </c>
      <c r="B46" s="73"/>
      <c r="C46" s="73"/>
      <c r="D46" s="73"/>
      <c r="E46" s="73"/>
      <c r="F46" s="73"/>
      <c r="G46" s="73"/>
      <c r="H46" s="73"/>
      <c r="I46" s="73"/>
      <c r="J46" s="73"/>
      <c r="K46" s="61"/>
      <c r="L46" s="32"/>
    </row>
    <row r="47" spans="1:12" x14ac:dyDescent="0.25">
      <c r="A47" s="14"/>
      <c r="B47" s="3">
        <v>70721086</v>
      </c>
      <c r="C47" s="9" t="s">
        <v>78</v>
      </c>
      <c r="D47" s="2">
        <v>3375537210077</v>
      </c>
      <c r="E47" s="3">
        <v>15</v>
      </c>
      <c r="F47" s="3" t="s">
        <v>30</v>
      </c>
      <c r="G47" s="3">
        <v>0.52</v>
      </c>
      <c r="H47" s="4">
        <f>VLOOKUP(B47,[1]Hoja1!$A$2:$F$382,6,FALSE)</f>
        <v>1.09E-2</v>
      </c>
      <c r="I47" s="3" t="s">
        <v>79</v>
      </c>
      <c r="J47" s="3" t="s">
        <v>80</v>
      </c>
      <c r="K47" s="55">
        <v>22.080270800000001</v>
      </c>
      <c r="L47" s="44"/>
    </row>
    <row r="48" spans="1:12" x14ac:dyDescent="0.25">
      <c r="A48" s="14"/>
      <c r="B48" s="3">
        <v>70718477</v>
      </c>
      <c r="C48" s="9" t="s">
        <v>81</v>
      </c>
      <c r="D48" s="2">
        <v>3375537184354</v>
      </c>
      <c r="E48" s="3">
        <v>15</v>
      </c>
      <c r="F48" s="3" t="s">
        <v>30</v>
      </c>
      <c r="G48" s="3">
        <v>0.63800000000000001</v>
      </c>
      <c r="H48" s="4">
        <f>VLOOKUP(B48,[1]Hoja1!$A$2:$F$382,6,FALSE)</f>
        <v>1.24E-2</v>
      </c>
      <c r="I48" s="3" t="s">
        <v>82</v>
      </c>
      <c r="J48" s="3" t="s">
        <v>83</v>
      </c>
      <c r="K48" s="55">
        <v>29.463999999999999</v>
      </c>
      <c r="L48" s="44"/>
    </row>
    <row r="49" spans="1:12" x14ac:dyDescent="0.25">
      <c r="A49" s="14"/>
      <c r="B49" s="3">
        <v>70718878</v>
      </c>
      <c r="C49" s="9" t="s">
        <v>84</v>
      </c>
      <c r="D49" s="2">
        <v>3375537188185</v>
      </c>
      <c r="E49" s="3">
        <v>16</v>
      </c>
      <c r="F49" s="3" t="s">
        <v>30</v>
      </c>
      <c r="G49" s="3">
        <v>0.623</v>
      </c>
      <c r="H49" s="4">
        <f>VLOOKUP(B49,[1]Hoja1!$A$2:$F$382,6,FALSE)</f>
        <v>2E-3</v>
      </c>
      <c r="I49" s="3" t="s">
        <v>85</v>
      </c>
      <c r="J49" s="3" t="s">
        <v>25</v>
      </c>
      <c r="K49" s="55">
        <v>31.739504999999998</v>
      </c>
      <c r="L49" s="44"/>
    </row>
    <row r="50" spans="1:12" x14ac:dyDescent="0.25">
      <c r="A50" s="14"/>
      <c r="B50" s="3" t="s">
        <v>249</v>
      </c>
      <c r="C50" s="9" t="s">
        <v>86</v>
      </c>
      <c r="D50" s="2">
        <v>3375536008569</v>
      </c>
      <c r="E50" s="3">
        <v>15</v>
      </c>
      <c r="F50" s="3" t="s">
        <v>87</v>
      </c>
      <c r="G50" s="3">
        <v>0.53</v>
      </c>
      <c r="H50" s="15">
        <v>0.01</v>
      </c>
      <c r="I50" s="3" t="s">
        <v>88</v>
      </c>
      <c r="J50" s="3" t="s">
        <v>25</v>
      </c>
      <c r="K50" s="55">
        <v>30.6</v>
      </c>
      <c r="L50" s="44"/>
    </row>
    <row r="51" spans="1:12" x14ac:dyDescent="0.25">
      <c r="A51" s="14"/>
      <c r="B51" s="3" t="s">
        <v>250</v>
      </c>
      <c r="C51" s="9" t="s">
        <v>89</v>
      </c>
      <c r="D51" s="2">
        <v>3375530307507</v>
      </c>
      <c r="E51" s="3">
        <v>15</v>
      </c>
      <c r="F51" s="3" t="s">
        <v>87</v>
      </c>
      <c r="G51" s="3">
        <v>0.55500000000000005</v>
      </c>
      <c r="H51" s="15">
        <v>0.01</v>
      </c>
      <c r="I51" s="3" t="s">
        <v>90</v>
      </c>
      <c r="J51" s="3" t="s">
        <v>25</v>
      </c>
      <c r="K51" s="55">
        <v>32.003999999999998</v>
      </c>
      <c r="L51" s="44"/>
    </row>
    <row r="52" spans="1:12" x14ac:dyDescent="0.25">
      <c r="A52" s="14"/>
      <c r="B52" s="3" t="s">
        <v>251</v>
      </c>
      <c r="C52" s="9" t="s">
        <v>91</v>
      </c>
      <c r="D52" s="2">
        <v>3375536006466</v>
      </c>
      <c r="E52" s="3">
        <v>12</v>
      </c>
      <c r="F52" s="3" t="s">
        <v>87</v>
      </c>
      <c r="G52" s="3">
        <v>0.69599999999999995</v>
      </c>
      <c r="H52" s="15">
        <v>0.01</v>
      </c>
      <c r="I52" s="3" t="s">
        <v>92</v>
      </c>
      <c r="J52" s="3" t="s">
        <v>25</v>
      </c>
      <c r="K52" s="55">
        <v>34.543999999999997</v>
      </c>
      <c r="L52" s="44"/>
    </row>
    <row r="53" spans="1:12" x14ac:dyDescent="0.25">
      <c r="A53" s="14"/>
      <c r="B53" s="3">
        <v>70718478</v>
      </c>
      <c r="C53" s="9" t="s">
        <v>93</v>
      </c>
      <c r="D53" s="2">
        <v>3375537184361</v>
      </c>
      <c r="E53" s="3">
        <v>12</v>
      </c>
      <c r="F53" s="3" t="s">
        <v>30</v>
      </c>
      <c r="G53" s="3">
        <v>0.27</v>
      </c>
      <c r="H53" s="4">
        <f>VLOOKUP(B53,[1]Hoja1!$A$2:$F$382,6,FALSE)</f>
        <v>1.018E-2</v>
      </c>
      <c r="I53" s="3" t="s">
        <v>94</v>
      </c>
      <c r="J53" s="3" t="s">
        <v>76</v>
      </c>
      <c r="K53" s="55">
        <v>12.7</v>
      </c>
      <c r="L53" s="44"/>
    </row>
    <row r="54" spans="1:12" x14ac:dyDescent="0.25">
      <c r="A54" s="14"/>
      <c r="B54" s="3">
        <v>71240001</v>
      </c>
      <c r="C54" s="9" t="s">
        <v>22</v>
      </c>
      <c r="D54" s="2">
        <v>3375537130672</v>
      </c>
      <c r="E54" s="3">
        <v>16</v>
      </c>
      <c r="F54" s="3" t="s">
        <v>23</v>
      </c>
      <c r="G54" s="3">
        <v>0.314</v>
      </c>
      <c r="H54" s="4">
        <f>VLOOKUP(B54,[1]Hoja1!$A$2:$F$382,6,FALSE)</f>
        <v>0</v>
      </c>
      <c r="I54" s="3" t="s">
        <v>24</v>
      </c>
      <c r="J54" s="3" t="s">
        <v>25</v>
      </c>
      <c r="K54" s="55">
        <v>11.785599999999999</v>
      </c>
      <c r="L54" s="44"/>
    </row>
    <row r="55" spans="1:12" x14ac:dyDescent="0.25">
      <c r="A55" s="14"/>
      <c r="B55" s="3">
        <v>71240201</v>
      </c>
      <c r="C55" s="9" t="s">
        <v>95</v>
      </c>
      <c r="D55" s="2">
        <v>3375537130696</v>
      </c>
      <c r="E55" s="3">
        <v>10</v>
      </c>
      <c r="F55" s="3" t="s">
        <v>23</v>
      </c>
      <c r="G55" s="3">
        <v>0.44700000000000001</v>
      </c>
      <c r="H55" s="4">
        <f>VLOOKUP(B55,[1]Hoja1!$A$2:$F$382,6,FALSE)</f>
        <v>0.01</v>
      </c>
      <c r="I55" s="3" t="s">
        <v>96</v>
      </c>
      <c r="J55" s="3" t="s">
        <v>25</v>
      </c>
      <c r="K55" s="55">
        <v>17.271999999999998</v>
      </c>
      <c r="L55" s="44"/>
    </row>
    <row r="56" spans="1:12" x14ac:dyDescent="0.25">
      <c r="A56" s="14"/>
      <c r="B56" s="3" t="s">
        <v>252</v>
      </c>
      <c r="C56" s="9" t="s">
        <v>99</v>
      </c>
      <c r="D56" s="2">
        <v>8436013050237</v>
      </c>
      <c r="E56" s="3">
        <v>36</v>
      </c>
      <c r="F56" s="3" t="s">
        <v>30</v>
      </c>
      <c r="G56" s="3">
        <v>0.18</v>
      </c>
      <c r="H56" s="5">
        <v>5.0000000000000001E-3</v>
      </c>
      <c r="I56" s="3" t="s">
        <v>100</v>
      </c>
      <c r="J56" s="3" t="s">
        <v>101</v>
      </c>
      <c r="K56" s="55">
        <v>6.8250000000000002</v>
      </c>
      <c r="L56" s="44"/>
    </row>
    <row r="57" spans="1:12" x14ac:dyDescent="0.25">
      <c r="A57" s="14"/>
      <c r="B57" s="3" t="s">
        <v>253</v>
      </c>
      <c r="C57" s="9" t="s">
        <v>102</v>
      </c>
      <c r="D57" s="2">
        <v>8436013050220</v>
      </c>
      <c r="E57" s="3">
        <v>36</v>
      </c>
      <c r="F57" s="3" t="s">
        <v>30</v>
      </c>
      <c r="G57" s="3">
        <v>0.2</v>
      </c>
      <c r="H57" s="5">
        <v>5.0000000000000001E-3</v>
      </c>
      <c r="I57" s="3" t="s">
        <v>103</v>
      </c>
      <c r="J57" s="3" t="s">
        <v>101</v>
      </c>
      <c r="K57" s="55">
        <v>6.8250000000000002</v>
      </c>
      <c r="L57" s="44"/>
    </row>
    <row r="58" spans="1:12" x14ac:dyDescent="0.25">
      <c r="A58" s="14"/>
      <c r="B58" s="41" t="s">
        <v>254</v>
      </c>
      <c r="C58" s="42" t="s">
        <v>104</v>
      </c>
      <c r="D58" s="43">
        <v>8436013050602</v>
      </c>
      <c r="E58" s="41">
        <v>33</v>
      </c>
      <c r="F58" s="41" t="s">
        <v>30</v>
      </c>
      <c r="G58" s="41">
        <v>0.22</v>
      </c>
      <c r="H58" s="5">
        <v>5.0000000000000001E-3</v>
      </c>
      <c r="I58" s="41" t="s">
        <v>105</v>
      </c>
      <c r="J58" s="41" t="s">
        <v>101</v>
      </c>
      <c r="K58" s="55">
        <v>7.35</v>
      </c>
      <c r="L58" s="44"/>
    </row>
    <row r="59" spans="1:12" ht="17.25" customHeight="1" x14ac:dyDescent="0.25">
      <c r="A59" s="69" t="s">
        <v>106</v>
      </c>
      <c r="B59" s="69"/>
      <c r="C59" s="69"/>
      <c r="D59" s="69"/>
      <c r="E59" s="69"/>
      <c r="F59" s="69"/>
      <c r="G59" s="69"/>
      <c r="H59" s="69"/>
      <c r="I59" s="69"/>
      <c r="J59" s="69"/>
      <c r="K59" s="62"/>
      <c r="L59" s="37"/>
    </row>
    <row r="60" spans="1:12" x14ac:dyDescent="0.25">
      <c r="A60" s="11"/>
      <c r="B60" s="3">
        <v>30723944</v>
      </c>
      <c r="C60" s="1" t="s">
        <v>258</v>
      </c>
      <c r="D60" s="2">
        <v>3375537237791</v>
      </c>
      <c r="E60" s="3">
        <v>1</v>
      </c>
      <c r="F60" s="3" t="s">
        <v>38</v>
      </c>
      <c r="G60" s="3">
        <v>0.59499999999999997</v>
      </c>
      <c r="H60" s="4">
        <f>VLOOKUP(B60,[1]Hoja1!$A$2:$F$382,6,FALSE)</f>
        <v>5.3999999999999999E-2</v>
      </c>
      <c r="I60" s="3" t="s">
        <v>107</v>
      </c>
      <c r="J60" s="6" t="s">
        <v>13</v>
      </c>
      <c r="K60" s="55">
        <v>199</v>
      </c>
      <c r="L60" s="44"/>
    </row>
    <row r="61" spans="1:12" x14ac:dyDescent="0.25">
      <c r="A61" s="11"/>
      <c r="B61" s="3">
        <v>30723946</v>
      </c>
      <c r="C61" s="1" t="s">
        <v>259</v>
      </c>
      <c r="D61" s="2">
        <v>3375537237814</v>
      </c>
      <c r="E61" s="3">
        <v>1</v>
      </c>
      <c r="F61" s="3" t="s">
        <v>38</v>
      </c>
      <c r="G61" s="3">
        <v>0.80900000000000005</v>
      </c>
      <c r="H61" s="4">
        <f>VLOOKUP(B61,[1]Hoja1!$A$2:$F$382,6,FALSE)</f>
        <v>5.3999999999999999E-2</v>
      </c>
      <c r="I61" s="3" t="s">
        <v>108</v>
      </c>
      <c r="J61" s="6" t="s">
        <v>13</v>
      </c>
      <c r="K61" s="55">
        <v>240</v>
      </c>
      <c r="L61" s="44"/>
    </row>
    <row r="62" spans="1:12" x14ac:dyDescent="0.25">
      <c r="A62" s="11"/>
      <c r="B62" s="3">
        <v>30723948</v>
      </c>
      <c r="C62" s="1" t="s">
        <v>260</v>
      </c>
      <c r="D62" s="2">
        <v>3375537237838</v>
      </c>
      <c r="E62" s="3">
        <v>1</v>
      </c>
      <c r="F62" s="3" t="s">
        <v>38</v>
      </c>
      <c r="G62" s="3">
        <v>0.88700000000000001</v>
      </c>
      <c r="H62" s="4">
        <f>VLOOKUP(B62,[1]Hoja1!$A$2:$F$382,6,FALSE)</f>
        <v>5.3999999999999999E-2</v>
      </c>
      <c r="I62" s="3" t="s">
        <v>109</v>
      </c>
      <c r="J62" s="6" t="s">
        <v>13</v>
      </c>
      <c r="K62" s="55">
        <v>290</v>
      </c>
      <c r="L62" s="44"/>
    </row>
    <row r="63" spans="1:12" x14ac:dyDescent="0.25">
      <c r="A63" s="11"/>
      <c r="B63" s="3">
        <v>30723382</v>
      </c>
      <c r="C63" s="1" t="s">
        <v>110</v>
      </c>
      <c r="D63" s="2" t="s">
        <v>111</v>
      </c>
      <c r="E63" s="3">
        <v>1</v>
      </c>
      <c r="F63" s="3" t="s">
        <v>30</v>
      </c>
      <c r="G63" s="3">
        <v>0.02</v>
      </c>
      <c r="H63" s="4">
        <f>VLOOKUP(B63,[1]Hoja1!$A$2:$F$382,6,FALSE)</f>
        <v>4.0000000000000001E-3</v>
      </c>
      <c r="I63" s="3" t="s">
        <v>112</v>
      </c>
      <c r="J63" s="3" t="s">
        <v>13</v>
      </c>
      <c r="K63" s="55">
        <v>12.1039128</v>
      </c>
      <c r="L63" s="44"/>
    </row>
    <row r="64" spans="1:12" x14ac:dyDescent="0.25">
      <c r="A64" s="7"/>
      <c r="B64" s="3">
        <v>30723958</v>
      </c>
      <c r="C64" s="1" t="s">
        <v>261</v>
      </c>
      <c r="D64" s="2">
        <v>3375537237937</v>
      </c>
      <c r="E64" s="3">
        <v>1</v>
      </c>
      <c r="F64" s="3" t="s">
        <v>38</v>
      </c>
      <c r="G64" s="3">
        <v>3.903</v>
      </c>
      <c r="H64" s="4">
        <f>VLOOKUP(B64,[1]Hoja1!$A$2:$F$382,6,FALSE)</f>
        <v>0</v>
      </c>
      <c r="I64" s="3" t="s">
        <v>113</v>
      </c>
      <c r="J64" s="6" t="s">
        <v>13</v>
      </c>
      <c r="K64" s="55">
        <v>305</v>
      </c>
      <c r="L64" s="44"/>
    </row>
    <row r="65" spans="1:12" x14ac:dyDescent="0.25">
      <c r="A65" s="7"/>
      <c r="B65" s="3">
        <v>30723959</v>
      </c>
      <c r="C65" s="1" t="s">
        <v>262</v>
      </c>
      <c r="D65" s="2">
        <v>3375537237944</v>
      </c>
      <c r="E65" s="3">
        <v>1</v>
      </c>
      <c r="F65" s="3" t="s">
        <v>38</v>
      </c>
      <c r="G65" s="3">
        <v>4.2629999999999999</v>
      </c>
      <c r="H65" s="4">
        <f>VLOOKUP(B65,[1]Hoja1!$A$2:$F$382,6,FALSE)</f>
        <v>3.5000000000000003E-2</v>
      </c>
      <c r="I65" s="3" t="s">
        <v>114</v>
      </c>
      <c r="J65" s="6" t="s">
        <v>13</v>
      </c>
      <c r="K65" s="55">
        <v>315</v>
      </c>
      <c r="L65" s="44"/>
    </row>
    <row r="66" spans="1:12" x14ac:dyDescent="0.25">
      <c r="A66" s="11"/>
      <c r="B66" s="3">
        <v>30723970</v>
      </c>
      <c r="C66" s="1" t="s">
        <v>263</v>
      </c>
      <c r="D66" s="2">
        <v>3375537238057</v>
      </c>
      <c r="E66" s="3">
        <v>1</v>
      </c>
      <c r="F66" s="3" t="s">
        <v>38</v>
      </c>
      <c r="G66" s="3">
        <v>0.55400000000000005</v>
      </c>
      <c r="H66" s="4">
        <f>VLOOKUP(B66,[1]Hoja1!$A$2:$F$382,6,FALSE)</f>
        <v>1E-3</v>
      </c>
      <c r="I66" s="3" t="s">
        <v>115</v>
      </c>
      <c r="J66" s="3" t="s">
        <v>13</v>
      </c>
      <c r="K66" s="55">
        <v>38</v>
      </c>
      <c r="L66" s="46" t="s">
        <v>275</v>
      </c>
    </row>
    <row r="67" spans="1:12" x14ac:dyDescent="0.25">
      <c r="A67" s="11"/>
      <c r="B67" s="3">
        <v>30723962</v>
      </c>
      <c r="C67" s="1" t="s">
        <v>264</v>
      </c>
      <c r="D67" s="2">
        <v>3375537237975</v>
      </c>
      <c r="E67" s="3">
        <v>1</v>
      </c>
      <c r="F67" s="3" t="s">
        <v>38</v>
      </c>
      <c r="G67" s="3">
        <v>0.81899999999999995</v>
      </c>
      <c r="H67" s="4">
        <f>VLOOKUP(B67,[1]Hoja1!$A$2:$F$382,6,FALSE)</f>
        <v>4.5999999999999999E-2</v>
      </c>
      <c r="I67" s="3" t="s">
        <v>116</v>
      </c>
      <c r="J67" s="3" t="s">
        <v>13</v>
      </c>
      <c r="K67" s="55">
        <v>30</v>
      </c>
      <c r="L67" s="46" t="s">
        <v>276</v>
      </c>
    </row>
    <row r="68" spans="1:12" ht="17.25" customHeight="1" x14ac:dyDescent="0.25">
      <c r="A68" s="74" t="s">
        <v>117</v>
      </c>
      <c r="B68" s="74"/>
      <c r="C68" s="74"/>
      <c r="D68" s="74"/>
      <c r="E68" s="74"/>
      <c r="F68" s="74"/>
      <c r="G68" s="74"/>
      <c r="H68" s="74"/>
      <c r="I68" s="74"/>
      <c r="J68" s="74"/>
      <c r="K68" s="63"/>
      <c r="L68" s="36"/>
    </row>
    <row r="69" spans="1:12" x14ac:dyDescent="0.25">
      <c r="A69" s="16"/>
      <c r="B69" s="3">
        <v>30723364</v>
      </c>
      <c r="C69" s="1" t="s">
        <v>118</v>
      </c>
      <c r="D69" s="2" t="s">
        <v>119</v>
      </c>
      <c r="E69" s="3">
        <v>28</v>
      </c>
      <c r="F69" s="3" t="s">
        <v>38</v>
      </c>
      <c r="G69" s="3">
        <v>0.32</v>
      </c>
      <c r="H69" s="4">
        <f>VLOOKUP(B69,[1]Hoja1!$A$2:$F$382,6,FALSE)</f>
        <v>1.4E-2</v>
      </c>
      <c r="I69" s="3" t="s">
        <v>120</v>
      </c>
      <c r="J69" s="3" t="s">
        <v>60</v>
      </c>
      <c r="K69" s="55">
        <v>30.86608</v>
      </c>
      <c r="L69" s="44"/>
    </row>
    <row r="70" spans="1:12" x14ac:dyDescent="0.25">
      <c r="A70" s="16"/>
      <c r="B70" s="3">
        <v>30723368</v>
      </c>
      <c r="C70" s="1" t="s">
        <v>121</v>
      </c>
      <c r="D70" s="2" t="s">
        <v>122</v>
      </c>
      <c r="E70" s="3">
        <v>28</v>
      </c>
      <c r="F70" s="3" t="s">
        <v>38</v>
      </c>
      <c r="G70" s="3">
        <v>0.36</v>
      </c>
      <c r="H70" s="4">
        <f>VLOOKUP(B70,[1]Hoja1!$A$2:$F$382,6,FALSE)</f>
        <v>1.4E-2</v>
      </c>
      <c r="I70" s="3" t="s">
        <v>123</v>
      </c>
      <c r="J70" s="3" t="s">
        <v>60</v>
      </c>
      <c r="K70" s="55">
        <v>40.787319999999994</v>
      </c>
      <c r="L70" s="44"/>
    </row>
    <row r="71" spans="1:12" x14ac:dyDescent="0.25">
      <c r="A71" s="16"/>
      <c r="B71" s="3">
        <v>30723370</v>
      </c>
      <c r="C71" s="1" t="s">
        <v>124</v>
      </c>
      <c r="D71" s="2" t="s">
        <v>125</v>
      </c>
      <c r="E71" s="3">
        <v>28</v>
      </c>
      <c r="F71" s="3" t="s">
        <v>38</v>
      </c>
      <c r="G71" s="3">
        <v>0.26</v>
      </c>
      <c r="H71" s="4">
        <f>VLOOKUP(B71,[1]Hoja1!$A$2:$F$382,6,FALSE)</f>
        <v>1.4E-2</v>
      </c>
      <c r="I71" s="3" t="s">
        <v>126</v>
      </c>
      <c r="J71" s="3" t="s">
        <v>60</v>
      </c>
      <c r="K71" s="55">
        <v>26.45664</v>
      </c>
      <c r="L71" s="44"/>
    </row>
    <row r="72" spans="1:12" x14ac:dyDescent="0.25">
      <c r="A72" s="16"/>
      <c r="B72" s="3">
        <v>30718403</v>
      </c>
      <c r="C72" s="1" t="s">
        <v>127</v>
      </c>
      <c r="D72" s="2">
        <v>3375537183616</v>
      </c>
      <c r="E72" s="3">
        <v>13</v>
      </c>
      <c r="F72" s="3" t="s">
        <v>38</v>
      </c>
      <c r="G72" s="3">
        <v>0.39500000000000002</v>
      </c>
      <c r="H72" s="4">
        <f>VLOOKUP(B72,[1]Hoja1!$A$2:$F$382,6,FALSE)</f>
        <v>0</v>
      </c>
      <c r="I72" s="3" t="s">
        <v>128</v>
      </c>
      <c r="J72" s="3" t="s">
        <v>60</v>
      </c>
      <c r="K72" s="55">
        <v>38.607999999999997</v>
      </c>
      <c r="L72" s="44"/>
    </row>
    <row r="73" spans="1:12" x14ac:dyDescent="0.25">
      <c r="A73" s="16"/>
      <c r="B73" s="3">
        <v>30723748</v>
      </c>
      <c r="C73" s="1" t="s">
        <v>129</v>
      </c>
      <c r="D73" s="8">
        <v>3375537236008</v>
      </c>
      <c r="E73" s="3">
        <v>18</v>
      </c>
      <c r="F73" s="3" t="s">
        <v>38</v>
      </c>
      <c r="G73" s="3">
        <v>0.42799999999999999</v>
      </c>
      <c r="H73" s="4">
        <f>VLOOKUP(B73,[1]Hoja1!$A$2:$F$382,6,FALSE)</f>
        <v>0</v>
      </c>
      <c r="I73" s="3" t="s">
        <v>130</v>
      </c>
      <c r="J73" s="3" t="s">
        <v>60</v>
      </c>
      <c r="K73" s="55">
        <v>17.850000000000001</v>
      </c>
      <c r="L73" s="44"/>
    </row>
    <row r="74" spans="1:12" x14ac:dyDescent="0.25">
      <c r="A74" s="16"/>
      <c r="B74" s="3">
        <v>30718401</v>
      </c>
      <c r="C74" s="1" t="s">
        <v>131</v>
      </c>
      <c r="D74" s="2">
        <v>3375537183593</v>
      </c>
      <c r="E74" s="3">
        <v>13</v>
      </c>
      <c r="F74" s="3" t="s">
        <v>38</v>
      </c>
      <c r="G74" s="3">
        <v>0.32400000000000001</v>
      </c>
      <c r="H74" s="4">
        <f>VLOOKUP(B74,[1]Hoja1!$A$2:$F$382,6,FALSE)</f>
        <v>0</v>
      </c>
      <c r="I74" s="3" t="s">
        <v>128</v>
      </c>
      <c r="J74" s="3" t="s">
        <v>60</v>
      </c>
      <c r="K74" s="55">
        <v>30.48</v>
      </c>
      <c r="L74" s="44"/>
    </row>
    <row r="75" spans="1:12" x14ac:dyDescent="0.25">
      <c r="A75" s="16"/>
      <c r="B75" s="3">
        <v>30719485</v>
      </c>
      <c r="C75" s="1" t="s">
        <v>132</v>
      </c>
      <c r="D75" s="2">
        <v>3375537194131</v>
      </c>
      <c r="E75" s="3">
        <v>33</v>
      </c>
      <c r="F75" s="3" t="s">
        <v>30</v>
      </c>
      <c r="G75" s="3">
        <v>0.153</v>
      </c>
      <c r="H75" s="4">
        <f>VLOOKUP(B75,[1]Hoja1!$A$2:$F$382,6,FALSE)</f>
        <v>8.9999999999999993E-3</v>
      </c>
      <c r="I75" s="3" t="s">
        <v>133</v>
      </c>
      <c r="J75" s="3" t="s">
        <v>76</v>
      </c>
      <c r="K75" s="55">
        <v>12.192</v>
      </c>
      <c r="L75" s="44"/>
    </row>
    <row r="76" spans="1:12" x14ac:dyDescent="0.25">
      <c r="A76" s="16"/>
      <c r="B76" s="3">
        <v>30719719</v>
      </c>
      <c r="C76" s="1" t="s">
        <v>134</v>
      </c>
      <c r="D76" s="2">
        <v>3375537196463</v>
      </c>
      <c r="E76" s="3">
        <v>1</v>
      </c>
      <c r="F76" s="3" t="s">
        <v>30</v>
      </c>
      <c r="G76" s="3">
        <v>9.8000000000000004E-2</v>
      </c>
      <c r="H76" s="4">
        <f>VLOOKUP(B76,[1]Hoja1!$A$2:$F$382,6,FALSE)</f>
        <v>6.0000000000000001E-3</v>
      </c>
      <c r="I76" s="3" t="s">
        <v>135</v>
      </c>
      <c r="J76" s="3" t="s">
        <v>13</v>
      </c>
      <c r="K76" s="55">
        <v>11.528124999999999</v>
      </c>
      <c r="L76" s="44"/>
    </row>
    <row r="77" spans="1:12" x14ac:dyDescent="0.25">
      <c r="A77" s="16"/>
      <c r="B77" s="3">
        <v>30723383</v>
      </c>
      <c r="C77" s="1" t="s">
        <v>136</v>
      </c>
      <c r="D77" s="2" t="s">
        <v>137</v>
      </c>
      <c r="E77" s="3">
        <v>1</v>
      </c>
      <c r="F77" s="3" t="s">
        <v>30</v>
      </c>
      <c r="G77" s="3">
        <v>0.06</v>
      </c>
      <c r="H77" s="4">
        <f>VLOOKUP(B77,[1]Hoja1!$A$2:$F$382,6,FALSE)</f>
        <v>7.0000000000000001E-3</v>
      </c>
      <c r="I77" s="3" t="s">
        <v>138</v>
      </c>
      <c r="J77" s="3" t="s">
        <v>13</v>
      </c>
      <c r="K77" s="55">
        <v>13.426875000000001</v>
      </c>
      <c r="L77" s="44"/>
    </row>
    <row r="78" spans="1:12" x14ac:dyDescent="0.25">
      <c r="A78" s="16"/>
      <c r="B78" s="3">
        <v>30723385</v>
      </c>
      <c r="C78" s="1" t="s">
        <v>139</v>
      </c>
      <c r="D78" s="2" t="s">
        <v>140</v>
      </c>
      <c r="E78" s="3">
        <v>1</v>
      </c>
      <c r="F78" s="3" t="s">
        <v>30</v>
      </c>
      <c r="G78" s="3">
        <v>0.14000000000000001</v>
      </c>
      <c r="H78" s="4">
        <f>VLOOKUP(B78,[1]Hoja1!$A$2:$F$382,6,FALSE)</f>
        <v>7.0000000000000001E-3</v>
      </c>
      <c r="I78" s="3" t="s">
        <v>138</v>
      </c>
      <c r="J78" s="3" t="s">
        <v>13</v>
      </c>
      <c r="K78" s="55">
        <v>15.322804</v>
      </c>
      <c r="L78" s="44"/>
    </row>
    <row r="79" spans="1:12" x14ac:dyDescent="0.25">
      <c r="A79" s="16"/>
      <c r="B79" s="3">
        <v>30723382</v>
      </c>
      <c r="C79" s="1" t="s">
        <v>110</v>
      </c>
      <c r="D79" s="2" t="s">
        <v>111</v>
      </c>
      <c r="E79" s="3">
        <v>1</v>
      </c>
      <c r="F79" s="3" t="s">
        <v>30</v>
      </c>
      <c r="G79" s="3">
        <v>0.02</v>
      </c>
      <c r="H79" s="4">
        <f>VLOOKUP(B79,[1]Hoja1!$A$2:$F$382,6,FALSE)</f>
        <v>4.0000000000000001E-3</v>
      </c>
      <c r="I79" s="3" t="s">
        <v>112</v>
      </c>
      <c r="J79" s="3" t="s">
        <v>13</v>
      </c>
      <c r="K79" s="55">
        <v>12.1039128</v>
      </c>
      <c r="L79" s="44"/>
    </row>
    <row r="80" spans="1:12" x14ac:dyDescent="0.25">
      <c r="A80" s="16"/>
      <c r="B80" s="3">
        <v>30719156</v>
      </c>
      <c r="C80" s="1" t="s">
        <v>141</v>
      </c>
      <c r="D80" s="2">
        <v>3375537190850</v>
      </c>
      <c r="E80" s="3">
        <v>1</v>
      </c>
      <c r="F80" s="3" t="s">
        <v>30</v>
      </c>
      <c r="G80" s="3">
        <v>2.7E-2</v>
      </c>
      <c r="H80" s="4">
        <f>VLOOKUP(B80,[1]Hoja1!$A$2:$F$382,6,FALSE)</f>
        <v>6.0000000000000001E-3</v>
      </c>
      <c r="I80" s="3" t="s">
        <v>142</v>
      </c>
      <c r="J80" s="3" t="s">
        <v>13</v>
      </c>
      <c r="K80" s="55">
        <v>5.4566819999999998</v>
      </c>
      <c r="L80" s="44"/>
    </row>
    <row r="81" spans="1:12" x14ac:dyDescent="0.25">
      <c r="A81" s="16"/>
      <c r="B81" s="3">
        <v>39254001</v>
      </c>
      <c r="C81" s="1" t="s">
        <v>143</v>
      </c>
      <c r="D81" s="2">
        <v>3375537132836</v>
      </c>
      <c r="E81" s="3">
        <v>1</v>
      </c>
      <c r="F81" s="3" t="s">
        <v>27</v>
      </c>
      <c r="G81" s="3">
        <v>0.04</v>
      </c>
      <c r="H81" s="4">
        <f>VLOOKUP(B81,[1]Hoja1!$A$2:$F$382,6,FALSE)</f>
        <v>4.2999999999999997E-2</v>
      </c>
      <c r="I81" s="3" t="s">
        <v>144</v>
      </c>
      <c r="J81" s="3" t="s">
        <v>13</v>
      </c>
      <c r="K81" s="55">
        <v>10.239687499999999</v>
      </c>
      <c r="L81" s="44"/>
    </row>
    <row r="82" spans="1:12" x14ac:dyDescent="0.25">
      <c r="A82" s="16"/>
      <c r="B82" s="3">
        <v>30721551</v>
      </c>
      <c r="C82" s="1" t="s">
        <v>145</v>
      </c>
      <c r="D82" s="2">
        <v>3375537214815</v>
      </c>
      <c r="E82" s="3">
        <v>1</v>
      </c>
      <c r="F82" s="3" t="s">
        <v>30</v>
      </c>
      <c r="G82" s="3">
        <v>0.01</v>
      </c>
      <c r="H82" s="4">
        <f>VLOOKUP(B82,[1]Hoja1!$A$2:$F$382,6,FALSE)</f>
        <v>1E-3</v>
      </c>
      <c r="I82" s="3" t="s">
        <v>146</v>
      </c>
      <c r="J82" s="3" t="s">
        <v>13</v>
      </c>
      <c r="K82" s="55">
        <v>3.8072650000000001</v>
      </c>
      <c r="L82" s="44"/>
    </row>
    <row r="83" spans="1:12" x14ac:dyDescent="0.25">
      <c r="A83" s="16"/>
      <c r="B83" s="3">
        <v>30722915</v>
      </c>
      <c r="C83" s="1" t="s">
        <v>147</v>
      </c>
      <c r="D83" s="2">
        <v>3375537227976</v>
      </c>
      <c r="E83" s="3">
        <v>1</v>
      </c>
      <c r="F83" s="3" t="s">
        <v>148</v>
      </c>
      <c r="G83" s="3">
        <v>3.3000000000000002E-2</v>
      </c>
      <c r="H83" s="4">
        <f>VLOOKUP(B83,[1]Hoja1!$A$2:$F$382,6,FALSE)</f>
        <v>2E-3</v>
      </c>
      <c r="I83" s="3" t="s">
        <v>149</v>
      </c>
      <c r="J83" s="3" t="s">
        <v>13</v>
      </c>
      <c r="K83" s="55">
        <v>5.5</v>
      </c>
      <c r="L83" s="44"/>
    </row>
    <row r="84" spans="1:12" x14ac:dyDescent="0.25">
      <c r="A84" s="16"/>
      <c r="B84" s="3">
        <v>80700067</v>
      </c>
      <c r="C84" s="1" t="s">
        <v>150</v>
      </c>
      <c r="D84" s="2">
        <v>2020000248842</v>
      </c>
      <c r="E84" s="3">
        <v>1</v>
      </c>
      <c r="F84" s="3" t="s">
        <v>148</v>
      </c>
      <c r="G84" s="3">
        <v>1.9E-2</v>
      </c>
      <c r="H84" s="4">
        <f>VLOOKUP(B84,[1]Hoja1!$A$2:$F$382,6,FALSE)</f>
        <v>0</v>
      </c>
      <c r="I84" s="3" t="s">
        <v>151</v>
      </c>
      <c r="J84" s="3" t="s">
        <v>13</v>
      </c>
      <c r="K84" s="55">
        <v>4.5306996000000002</v>
      </c>
      <c r="L84" s="44"/>
    </row>
    <row r="85" spans="1:12" ht="17.25" customHeight="1" x14ac:dyDescent="0.25">
      <c r="A85" s="75" t="s">
        <v>152</v>
      </c>
      <c r="B85" s="75"/>
      <c r="C85" s="75"/>
      <c r="D85" s="75"/>
      <c r="E85" s="75"/>
      <c r="F85" s="75"/>
      <c r="G85" s="75"/>
      <c r="H85" s="75"/>
      <c r="I85" s="75"/>
      <c r="J85" s="75"/>
      <c r="K85" s="64"/>
      <c r="L85" s="35"/>
    </row>
    <row r="86" spans="1:12" x14ac:dyDescent="0.25">
      <c r="A86" s="17"/>
      <c r="B86" s="47">
        <v>30720607</v>
      </c>
      <c r="C86" s="53" t="s">
        <v>153</v>
      </c>
      <c r="D86" s="49">
        <v>3375537205318</v>
      </c>
      <c r="E86" s="47">
        <v>12</v>
      </c>
      <c r="F86" s="47" t="s">
        <v>38</v>
      </c>
      <c r="G86" s="47">
        <v>0.82199999999999995</v>
      </c>
      <c r="H86" s="50">
        <f>VLOOKUP(B86,[1]Hoja1!$A$2:$F$382,6,FALSE)</f>
        <v>0</v>
      </c>
      <c r="I86" s="47" t="s">
        <v>154</v>
      </c>
      <c r="J86" s="47" t="s">
        <v>25</v>
      </c>
      <c r="K86" s="65"/>
      <c r="L86" s="51" t="s">
        <v>268</v>
      </c>
    </row>
    <row r="87" spans="1:12" x14ac:dyDescent="0.25">
      <c r="A87" s="17"/>
      <c r="B87" s="3">
        <v>30723098</v>
      </c>
      <c r="C87" s="1" t="s">
        <v>153</v>
      </c>
      <c r="D87" s="2">
        <v>3375537229789</v>
      </c>
      <c r="E87" s="3">
        <v>12</v>
      </c>
      <c r="F87" s="3" t="s">
        <v>38</v>
      </c>
      <c r="G87" s="3"/>
      <c r="H87" s="4"/>
      <c r="I87" s="3"/>
      <c r="J87" s="3"/>
      <c r="K87" s="66">
        <v>65.932151599999997</v>
      </c>
      <c r="L87" s="46" t="s">
        <v>270</v>
      </c>
    </row>
    <row r="88" spans="1:12" x14ac:dyDescent="0.25">
      <c r="A88" s="17"/>
      <c r="B88" s="3">
        <v>30720606</v>
      </c>
      <c r="C88" s="1" t="s">
        <v>155</v>
      </c>
      <c r="D88" s="2">
        <v>3375537205301</v>
      </c>
      <c r="E88" s="3">
        <v>15</v>
      </c>
      <c r="F88" s="3" t="s">
        <v>30</v>
      </c>
      <c r="G88" s="3">
        <v>0.498</v>
      </c>
      <c r="H88" s="4">
        <f>VLOOKUP(B88,[1]Hoja1!$A$2:$F$382,6,FALSE)</f>
        <v>0.02</v>
      </c>
      <c r="I88" s="3" t="s">
        <v>156</v>
      </c>
      <c r="J88" s="3" t="s">
        <v>60</v>
      </c>
      <c r="K88" s="55">
        <v>43.906998799999997</v>
      </c>
      <c r="L88" s="44"/>
    </row>
    <row r="89" spans="1:12" x14ac:dyDescent="0.25">
      <c r="A89" s="17"/>
      <c r="B89" s="3" t="s">
        <v>255</v>
      </c>
      <c r="C89" s="1" t="s">
        <v>157</v>
      </c>
      <c r="D89" s="2">
        <v>3375536001201</v>
      </c>
      <c r="E89" s="3">
        <v>10</v>
      </c>
      <c r="F89" s="3" t="s">
        <v>30</v>
      </c>
      <c r="G89" s="3">
        <v>0.36699999999999999</v>
      </c>
      <c r="H89" s="18">
        <v>0.02</v>
      </c>
      <c r="I89" s="3" t="s">
        <v>158</v>
      </c>
      <c r="J89" s="3" t="s">
        <v>76</v>
      </c>
      <c r="K89" s="55">
        <v>32.003999999999998</v>
      </c>
      <c r="L89" s="44"/>
    </row>
    <row r="90" spans="1:12" x14ac:dyDescent="0.25">
      <c r="A90" s="17"/>
      <c r="B90" s="3" t="s">
        <v>256</v>
      </c>
      <c r="C90" s="1" t="s">
        <v>159</v>
      </c>
      <c r="D90" s="2">
        <v>3375530114617</v>
      </c>
      <c r="E90" s="3">
        <v>6</v>
      </c>
      <c r="F90" s="3" t="s">
        <v>30</v>
      </c>
      <c r="G90" s="3">
        <v>0.30199999999999999</v>
      </c>
      <c r="H90" s="18">
        <v>0.03</v>
      </c>
      <c r="I90" s="3" t="s">
        <v>160</v>
      </c>
      <c r="J90" s="3" t="s">
        <v>13</v>
      </c>
      <c r="K90" s="55">
        <v>11.96</v>
      </c>
      <c r="L90" s="44"/>
    </row>
    <row r="91" spans="1:12" x14ac:dyDescent="0.25">
      <c r="A91" s="17"/>
      <c r="B91" s="3" t="s">
        <v>161</v>
      </c>
      <c r="C91" s="1" t="s">
        <v>162</v>
      </c>
      <c r="D91" s="2">
        <v>3375536013365</v>
      </c>
      <c r="E91" s="3">
        <v>1</v>
      </c>
      <c r="F91" s="3" t="s">
        <v>30</v>
      </c>
      <c r="G91" s="3">
        <v>4.5999999999999999E-2</v>
      </c>
      <c r="H91" s="4">
        <f>VLOOKUP(B91,[1]Hoja1!$A$2:$F$382,6,FALSE)</f>
        <v>1E-3</v>
      </c>
      <c r="I91" s="3" t="s">
        <v>163</v>
      </c>
      <c r="J91" s="3" t="s">
        <v>13</v>
      </c>
      <c r="K91" s="55">
        <v>8.0031336</v>
      </c>
      <c r="L91" s="44"/>
    </row>
    <row r="92" spans="1:12" ht="17.25" customHeight="1" x14ac:dyDescent="0.25">
      <c r="A92" s="76" t="s">
        <v>164</v>
      </c>
      <c r="B92" s="76"/>
      <c r="C92" s="76"/>
      <c r="D92" s="76"/>
      <c r="E92" s="76"/>
      <c r="F92" s="76"/>
      <c r="G92" s="76"/>
      <c r="H92" s="76"/>
      <c r="I92" s="76"/>
      <c r="J92" s="76"/>
      <c r="K92" s="67"/>
      <c r="L92" s="34"/>
    </row>
    <row r="93" spans="1:12" x14ac:dyDescent="0.25">
      <c r="A93" s="19"/>
      <c r="B93" s="3">
        <v>30722148</v>
      </c>
      <c r="C93" s="1" t="s">
        <v>165</v>
      </c>
      <c r="D93" s="2">
        <v>3375537220717</v>
      </c>
      <c r="E93" s="3">
        <v>65</v>
      </c>
      <c r="F93" s="3" t="s">
        <v>166</v>
      </c>
      <c r="G93" s="3">
        <v>0.17</v>
      </c>
      <c r="H93" s="4">
        <f>VLOOKUP(B93,[1]Hoja1!$A$2:$F$382,6,FALSE)</f>
        <v>2E-3</v>
      </c>
      <c r="I93" s="3" t="s">
        <v>167</v>
      </c>
      <c r="J93" s="20" t="s">
        <v>60</v>
      </c>
      <c r="K93" s="55">
        <v>10.667999999999999</v>
      </c>
      <c r="L93" s="44"/>
    </row>
    <row r="94" spans="1:12" x14ac:dyDescent="0.25">
      <c r="A94" s="19"/>
      <c r="B94" s="3">
        <v>30722164</v>
      </c>
      <c r="C94" s="1" t="s">
        <v>168</v>
      </c>
      <c r="D94" s="2">
        <v>3375537220878</v>
      </c>
      <c r="E94" s="3">
        <v>65</v>
      </c>
      <c r="F94" s="3" t="s">
        <v>166</v>
      </c>
      <c r="G94" s="3">
        <v>0.17499999999999999</v>
      </c>
      <c r="H94" s="4">
        <f>VLOOKUP(B94,[1]Hoja1!$A$2:$F$382,6,FALSE)</f>
        <v>5.0000000000000001E-3</v>
      </c>
      <c r="I94" s="3" t="s">
        <v>167</v>
      </c>
      <c r="J94" s="20" t="s">
        <v>60</v>
      </c>
      <c r="K94" s="55">
        <v>11.683999999999999</v>
      </c>
      <c r="L94" s="44"/>
    </row>
    <row r="95" spans="1:12" x14ac:dyDescent="0.25">
      <c r="A95" s="19"/>
      <c r="B95" s="3">
        <v>30723782</v>
      </c>
      <c r="C95" s="1" t="s">
        <v>169</v>
      </c>
      <c r="D95" s="2">
        <v>3375537236251</v>
      </c>
      <c r="E95" s="3">
        <v>35</v>
      </c>
      <c r="F95" s="3" t="s">
        <v>30</v>
      </c>
      <c r="G95" s="4">
        <v>0.2153428</v>
      </c>
      <c r="H95" s="4">
        <f>VLOOKUP(B95,[1]Hoja1!$A$2:$F$382,6,FALSE)</f>
        <v>1.0999999999999999E-2</v>
      </c>
      <c r="I95" s="3" t="s">
        <v>170</v>
      </c>
      <c r="J95" s="22" t="s">
        <v>171</v>
      </c>
      <c r="K95" s="55">
        <v>15.1243792</v>
      </c>
      <c r="L95" s="44"/>
    </row>
    <row r="96" spans="1:12" x14ac:dyDescent="0.25">
      <c r="A96" s="19"/>
      <c r="B96" s="3">
        <v>30723783</v>
      </c>
      <c r="C96" s="1" t="s">
        <v>172</v>
      </c>
      <c r="D96" s="2">
        <v>3375537236268</v>
      </c>
      <c r="E96" s="3">
        <v>35</v>
      </c>
      <c r="F96" s="3" t="s">
        <v>30</v>
      </c>
      <c r="G96" s="23">
        <v>0.2173428</v>
      </c>
      <c r="H96" s="4">
        <f>VLOOKUP(B96,[1]Hoja1!$A$2:$F$382,6,FALSE)</f>
        <v>1.0999999999999999E-2</v>
      </c>
      <c r="I96" s="24" t="s">
        <v>170</v>
      </c>
      <c r="J96" s="22" t="s">
        <v>171</v>
      </c>
      <c r="K96" s="55">
        <v>17.119650799999999</v>
      </c>
      <c r="L96" s="44"/>
    </row>
    <row r="97" spans="1:12" x14ac:dyDescent="0.25">
      <c r="A97" s="19"/>
      <c r="B97" s="3">
        <v>30718389</v>
      </c>
      <c r="C97" s="1" t="s">
        <v>173</v>
      </c>
      <c r="D97" s="2">
        <v>3375537183487</v>
      </c>
      <c r="E97" s="3">
        <v>30</v>
      </c>
      <c r="F97" s="3" t="s">
        <v>30</v>
      </c>
      <c r="G97" s="3">
        <v>0.13400000000000001</v>
      </c>
      <c r="H97" s="4">
        <f>VLOOKUP(B97,[1]Hoja1!$A$2:$F$382,6,FALSE)</f>
        <v>8.9999999999999993E-3</v>
      </c>
      <c r="I97" s="3" t="s">
        <v>167</v>
      </c>
      <c r="J97" s="3" t="s">
        <v>174</v>
      </c>
      <c r="K97" s="55">
        <v>9.2708475999999997</v>
      </c>
      <c r="L97" s="44"/>
    </row>
    <row r="98" spans="1:12" x14ac:dyDescent="0.25">
      <c r="A98" s="19"/>
      <c r="B98" s="3">
        <v>31190002</v>
      </c>
      <c r="C98" s="1" t="s">
        <v>175</v>
      </c>
      <c r="D98" s="2">
        <v>3375537140442</v>
      </c>
      <c r="E98" s="3">
        <v>40</v>
      </c>
      <c r="F98" s="3" t="s">
        <v>30</v>
      </c>
      <c r="G98" s="3">
        <v>0.16500000000000001</v>
      </c>
      <c r="H98" s="4">
        <f>VLOOKUP(B98,[1]Hoja1!$A$2:$F$382,6,FALSE)</f>
        <v>8.9999999999999993E-3</v>
      </c>
      <c r="I98" s="3" t="s">
        <v>176</v>
      </c>
      <c r="J98" s="3" t="s">
        <v>60</v>
      </c>
      <c r="K98" s="55">
        <v>12.886588399999999</v>
      </c>
      <c r="L98" s="44"/>
    </row>
    <row r="99" spans="1:12" x14ac:dyDescent="0.25">
      <c r="A99" s="19"/>
      <c r="B99" s="3">
        <v>30718391</v>
      </c>
      <c r="C99" s="1" t="s">
        <v>177</v>
      </c>
      <c r="D99" s="2">
        <v>3375537183500</v>
      </c>
      <c r="E99" s="3">
        <v>30</v>
      </c>
      <c r="F99" s="3" t="s">
        <v>30</v>
      </c>
      <c r="G99" s="3">
        <v>0.109</v>
      </c>
      <c r="H99" s="4">
        <f>VLOOKUP(B99,[1]Hoja1!$A$2:$F$382,6,FALSE)</f>
        <v>8.9999999999999993E-3</v>
      </c>
      <c r="I99" s="3" t="s">
        <v>178</v>
      </c>
      <c r="J99" s="3" t="s">
        <v>174</v>
      </c>
      <c r="K99" s="55">
        <v>13.208</v>
      </c>
      <c r="L99" s="44"/>
    </row>
    <row r="100" spans="1:12" x14ac:dyDescent="0.25">
      <c r="A100" s="19"/>
      <c r="B100" s="3">
        <v>31560002</v>
      </c>
      <c r="C100" s="1"/>
      <c r="D100" s="2"/>
      <c r="E100" s="3"/>
      <c r="F100" s="3"/>
      <c r="G100" s="3"/>
      <c r="H100" s="4"/>
      <c r="I100" s="3"/>
      <c r="J100" s="3"/>
      <c r="K100" s="55">
        <v>13.65</v>
      </c>
      <c r="L100" s="44"/>
    </row>
    <row r="101" spans="1:12" x14ac:dyDescent="0.25">
      <c r="A101" s="19"/>
      <c r="B101" s="3">
        <v>30718261</v>
      </c>
      <c r="C101" s="1" t="s">
        <v>179</v>
      </c>
      <c r="D101" s="2">
        <v>3375537182206</v>
      </c>
      <c r="E101" s="3">
        <v>50</v>
      </c>
      <c r="F101" s="3" t="s">
        <v>30</v>
      </c>
      <c r="G101" s="3">
        <v>0.114</v>
      </c>
      <c r="H101" s="4">
        <f>VLOOKUP(B101,[1]Hoja1!$A$2:$F$382,6,FALSE)</f>
        <v>1.03E-2</v>
      </c>
      <c r="I101" s="3" t="s">
        <v>180</v>
      </c>
      <c r="J101" s="3" t="s">
        <v>76</v>
      </c>
      <c r="K101" s="55">
        <v>6.8125847999999998</v>
      </c>
      <c r="L101" s="44"/>
    </row>
    <row r="102" spans="1:12" x14ac:dyDescent="0.25">
      <c r="A102" s="19"/>
      <c r="B102" s="3">
        <v>30718263</v>
      </c>
      <c r="C102" s="1" t="s">
        <v>181</v>
      </c>
      <c r="D102" s="2">
        <v>3375537182220</v>
      </c>
      <c r="E102" s="3">
        <v>50</v>
      </c>
      <c r="F102" s="3" t="s">
        <v>30</v>
      </c>
      <c r="G102" s="3">
        <v>0.11600000000000001</v>
      </c>
      <c r="H102" s="4">
        <f>VLOOKUP(B102,[1]Hoja1!$A$2:$F$382,6,FALSE)</f>
        <v>1.03E-2</v>
      </c>
      <c r="I102" s="3" t="s">
        <v>180</v>
      </c>
      <c r="J102" s="3" t="s">
        <v>76</v>
      </c>
      <c r="K102" s="55">
        <v>11.938558800000001</v>
      </c>
      <c r="L102" s="44"/>
    </row>
    <row r="103" spans="1:12" x14ac:dyDescent="0.25">
      <c r="A103" s="19"/>
      <c r="B103" s="3">
        <v>30723119</v>
      </c>
      <c r="C103" s="1" t="s">
        <v>182</v>
      </c>
      <c r="D103" s="2">
        <v>3375537229994</v>
      </c>
      <c r="E103" s="3">
        <v>1</v>
      </c>
      <c r="F103" s="3" t="s">
        <v>38</v>
      </c>
      <c r="G103" s="3">
        <v>8.4000000000000005E-2</v>
      </c>
      <c r="H103" s="4">
        <f>VLOOKUP(B103,[1]Hoja1!$A$2:$F$382,6,FALSE)</f>
        <v>5.0000000000000001E-3</v>
      </c>
      <c r="I103" s="3" t="s">
        <v>183</v>
      </c>
      <c r="J103" s="3" t="s">
        <v>13</v>
      </c>
      <c r="K103" s="55">
        <v>4.9000000000000004</v>
      </c>
      <c r="L103" s="44"/>
    </row>
    <row r="104" spans="1:12" x14ac:dyDescent="0.25">
      <c r="A104" s="19"/>
      <c r="B104" s="3">
        <v>30718393</v>
      </c>
      <c r="C104" s="1" t="s">
        <v>184</v>
      </c>
      <c r="D104" s="2">
        <v>3375537183524</v>
      </c>
      <c r="E104" s="3">
        <v>33</v>
      </c>
      <c r="F104" s="3" t="s">
        <v>30</v>
      </c>
      <c r="G104" s="3">
        <v>0.106</v>
      </c>
      <c r="H104" s="4">
        <f>VLOOKUP(B104,[1]Hoja1!$A$2:$F$382,6,FALSE)</f>
        <v>8.9999999999999993E-3</v>
      </c>
      <c r="I104" s="3" t="s">
        <v>185</v>
      </c>
      <c r="J104" s="3" t="s">
        <v>186</v>
      </c>
      <c r="K104" s="55">
        <v>11.3873788</v>
      </c>
      <c r="L104" s="44"/>
    </row>
    <row r="105" spans="1:12" x14ac:dyDescent="0.25">
      <c r="A105" s="19"/>
      <c r="B105" s="3" t="s">
        <v>161</v>
      </c>
      <c r="C105" s="1" t="s">
        <v>162</v>
      </c>
      <c r="D105" s="2">
        <v>3375536013365</v>
      </c>
      <c r="E105" s="3">
        <v>1</v>
      </c>
      <c r="F105" s="3" t="s">
        <v>30</v>
      </c>
      <c r="G105" s="3">
        <v>4.5999999999999999E-2</v>
      </c>
      <c r="H105" s="4">
        <f>VLOOKUP(B105,[1]Hoja1!$A$2:$F$382,6,FALSE)</f>
        <v>1E-3</v>
      </c>
      <c r="I105" s="3" t="s">
        <v>163</v>
      </c>
      <c r="J105" s="3" t="s">
        <v>13</v>
      </c>
      <c r="K105" s="55">
        <v>8.0031336</v>
      </c>
      <c r="L105" s="44"/>
    </row>
    <row r="106" spans="1:12" x14ac:dyDescent="0.25">
      <c r="A106" s="19"/>
      <c r="B106" s="3">
        <v>30723419</v>
      </c>
      <c r="C106" s="1" t="s">
        <v>187</v>
      </c>
      <c r="D106" s="2">
        <v>3375537233014</v>
      </c>
      <c r="E106" s="3">
        <v>40</v>
      </c>
      <c r="F106" s="3" t="s">
        <v>38</v>
      </c>
      <c r="G106" s="3">
        <v>0.32400000000000001</v>
      </c>
      <c r="H106" s="4">
        <f>VLOOKUP(B106,[1]Hoja1!$A$2:$F$382,6,FALSE)</f>
        <v>1E-3</v>
      </c>
      <c r="I106" s="3" t="s">
        <v>188</v>
      </c>
      <c r="J106" s="3" t="s">
        <v>186</v>
      </c>
      <c r="K106" s="66">
        <v>21.9</v>
      </c>
      <c r="L106" s="45"/>
    </row>
    <row r="107" spans="1:12" x14ac:dyDescent="0.25">
      <c r="A107" s="19"/>
      <c r="B107" s="47">
        <v>30723437</v>
      </c>
      <c r="C107" s="53" t="s">
        <v>189</v>
      </c>
      <c r="D107" s="49">
        <v>3375537233199</v>
      </c>
      <c r="E107" s="47">
        <v>40</v>
      </c>
      <c r="F107" s="47" t="s">
        <v>38</v>
      </c>
      <c r="G107" s="47">
        <v>0.29499999999999998</v>
      </c>
      <c r="H107" s="50">
        <f>VLOOKUP(B107,[1]Hoja1!$A$2:$F$382,6,FALSE)</f>
        <v>5.0000000000000001E-3</v>
      </c>
      <c r="I107" s="47" t="s">
        <v>188</v>
      </c>
      <c r="J107" s="47" t="s">
        <v>186</v>
      </c>
      <c r="K107" s="65"/>
      <c r="L107" s="51" t="s">
        <v>266</v>
      </c>
    </row>
    <row r="108" spans="1:12" x14ac:dyDescent="0.25">
      <c r="A108" s="19"/>
      <c r="B108" s="47">
        <v>30723417</v>
      </c>
      <c r="C108" s="53" t="s">
        <v>190</v>
      </c>
      <c r="D108" s="49">
        <v>3375537232994</v>
      </c>
      <c r="E108" s="47">
        <v>33</v>
      </c>
      <c r="F108" s="47" t="s">
        <v>38</v>
      </c>
      <c r="G108" s="47">
        <v>0.29199999999999998</v>
      </c>
      <c r="H108" s="50">
        <f>VLOOKUP(B108,[1]Hoja1!$A$2:$F$382,6,FALSE)</f>
        <v>1E-3</v>
      </c>
      <c r="I108" s="47" t="s">
        <v>191</v>
      </c>
      <c r="J108" s="47" t="s">
        <v>186</v>
      </c>
      <c r="K108" s="65"/>
      <c r="L108" s="51" t="s">
        <v>266</v>
      </c>
    </row>
    <row r="109" spans="1:12" x14ac:dyDescent="0.25">
      <c r="A109" s="19"/>
      <c r="B109" s="3">
        <v>30723390</v>
      </c>
      <c r="C109" s="1" t="s">
        <v>192</v>
      </c>
      <c r="D109" s="2">
        <v>3375537232734</v>
      </c>
      <c r="E109" s="3">
        <v>32</v>
      </c>
      <c r="F109" s="3" t="s">
        <v>38</v>
      </c>
      <c r="G109" s="3">
        <v>0.41599999999999998</v>
      </c>
      <c r="H109" s="4">
        <f>VLOOKUP(B109,[1]Hoja1!$A$2:$F$382,6,FALSE)</f>
        <v>0</v>
      </c>
      <c r="I109" s="3" t="s">
        <v>191</v>
      </c>
      <c r="J109" s="3" t="s">
        <v>186</v>
      </c>
      <c r="K109" s="55">
        <v>27.6370115</v>
      </c>
      <c r="L109" s="44"/>
    </row>
    <row r="110" spans="1:12" x14ac:dyDescent="0.25">
      <c r="A110" s="19"/>
      <c r="B110" s="3">
        <v>30722782</v>
      </c>
      <c r="C110" s="1" t="s">
        <v>193</v>
      </c>
      <c r="D110" s="2">
        <v>3375537226665</v>
      </c>
      <c r="E110" s="3">
        <v>1</v>
      </c>
      <c r="F110" s="3" t="s">
        <v>30</v>
      </c>
      <c r="G110" s="3">
        <v>3.6799999999999999E-2</v>
      </c>
      <c r="H110" s="4">
        <f>VLOOKUP(B110,[1]Hoja1!$A$2:$F$382,6,FALSE)</f>
        <v>3.0000000000000001E-3</v>
      </c>
      <c r="I110" s="3" t="s">
        <v>194</v>
      </c>
      <c r="J110" s="3" t="s">
        <v>13</v>
      </c>
      <c r="K110" s="55">
        <v>4.2220388</v>
      </c>
      <c r="L110" s="44"/>
    </row>
    <row r="111" spans="1:12" x14ac:dyDescent="0.25">
      <c r="A111" s="19"/>
      <c r="B111" s="3">
        <v>215271</v>
      </c>
      <c r="C111" s="1" t="s">
        <v>195</v>
      </c>
      <c r="D111" s="2">
        <v>2020000120124</v>
      </c>
      <c r="E111" s="3">
        <v>1</v>
      </c>
      <c r="F111" s="3" t="s">
        <v>23</v>
      </c>
      <c r="G111" s="3">
        <v>4.0000000000000001E-3</v>
      </c>
      <c r="H111" s="4">
        <f>VLOOKUP(B111,[1]Hoja1!$A$2:$F$382,6,FALSE)</f>
        <v>0</v>
      </c>
      <c r="I111" s="3" t="s">
        <v>196</v>
      </c>
      <c r="J111" s="3" t="s">
        <v>13</v>
      </c>
      <c r="K111" s="55">
        <v>1.2897612000000001</v>
      </c>
      <c r="L111" s="44"/>
    </row>
    <row r="112" spans="1:12" x14ac:dyDescent="0.25">
      <c r="A112" s="19"/>
      <c r="B112" s="3">
        <v>30717591</v>
      </c>
      <c r="C112" s="1" t="s">
        <v>197</v>
      </c>
      <c r="D112" s="2">
        <v>3375537175710</v>
      </c>
      <c r="E112" s="3">
        <v>15</v>
      </c>
      <c r="F112" s="3" t="s">
        <v>38</v>
      </c>
      <c r="G112" s="3">
        <v>0.92200000000000004</v>
      </c>
      <c r="H112" s="4">
        <f>VLOOKUP(B112,[1]Hoja1!$A$2:$F$382,6,FALSE)</f>
        <v>3.6999999999999998E-2</v>
      </c>
      <c r="I112" s="3" t="s">
        <v>198</v>
      </c>
      <c r="J112" s="3" t="s">
        <v>60</v>
      </c>
      <c r="K112" s="55">
        <v>39.464487999999996</v>
      </c>
      <c r="L112" s="44"/>
    </row>
    <row r="113" spans="1:12" x14ac:dyDescent="0.25">
      <c r="A113" s="19"/>
      <c r="B113" s="3">
        <v>30717592</v>
      </c>
      <c r="C113" s="1" t="s">
        <v>199</v>
      </c>
      <c r="D113" s="2">
        <v>3375537175727</v>
      </c>
      <c r="E113" s="3">
        <v>28</v>
      </c>
      <c r="F113" s="3" t="s">
        <v>38</v>
      </c>
      <c r="G113" s="3">
        <v>0.502</v>
      </c>
      <c r="H113" s="4">
        <f>VLOOKUP(B113,[1]Hoja1!$A$2:$F$382,6,FALSE)</f>
        <v>8.5000000000000006E-3</v>
      </c>
      <c r="I113" s="3" t="s">
        <v>200</v>
      </c>
      <c r="J113" s="3" t="s">
        <v>60</v>
      </c>
      <c r="K113" s="55">
        <v>23.105465600000002</v>
      </c>
      <c r="L113" s="44"/>
    </row>
    <row r="114" spans="1:12" x14ac:dyDescent="0.25">
      <c r="A114" s="19"/>
      <c r="B114" s="3">
        <v>30722781</v>
      </c>
      <c r="C114" s="1" t="s">
        <v>201</v>
      </c>
      <c r="D114" s="2">
        <v>3375537226658</v>
      </c>
      <c r="E114" s="3">
        <v>1</v>
      </c>
      <c r="F114" s="3" t="s">
        <v>30</v>
      </c>
      <c r="G114" s="3">
        <v>8.7099999999999997E-2</v>
      </c>
      <c r="H114" s="4">
        <f>VLOOKUP(B114,[1]Hoja1!$A$2:$F$382,6,FALSE)</f>
        <v>4.0000000000000001E-3</v>
      </c>
      <c r="I114" s="3" t="s">
        <v>202</v>
      </c>
      <c r="J114" s="3" t="s">
        <v>13</v>
      </c>
      <c r="K114" s="66">
        <v>7.4749999999999996</v>
      </c>
      <c r="L114" s="45"/>
    </row>
    <row r="115" spans="1:12" x14ac:dyDescent="0.25">
      <c r="A115" s="19"/>
      <c r="B115" s="47">
        <v>30721521</v>
      </c>
      <c r="C115" s="53" t="s">
        <v>203</v>
      </c>
      <c r="D115" s="49">
        <v>3375537214518</v>
      </c>
      <c r="E115" s="47">
        <v>18</v>
      </c>
      <c r="F115" s="47" t="s">
        <v>38</v>
      </c>
      <c r="G115" s="47">
        <v>0.36699999999999999</v>
      </c>
      <c r="H115" s="50">
        <f>VLOOKUP(B115,[1]Hoja1!$A$2:$F$382,6,FALSE)</f>
        <v>0</v>
      </c>
      <c r="I115" s="47" t="s">
        <v>204</v>
      </c>
      <c r="J115" s="47" t="s">
        <v>76</v>
      </c>
      <c r="K115" s="65"/>
      <c r="L115" s="51" t="s">
        <v>271</v>
      </c>
    </row>
    <row r="116" spans="1:12" x14ac:dyDescent="0.25">
      <c r="A116" s="19"/>
      <c r="B116" s="47">
        <v>30721727</v>
      </c>
      <c r="C116" s="53" t="s">
        <v>205</v>
      </c>
      <c r="D116" s="49">
        <v>3375537216543</v>
      </c>
      <c r="E116" s="47">
        <v>18</v>
      </c>
      <c r="F116" s="47" t="s">
        <v>38</v>
      </c>
      <c r="G116" s="47">
        <v>0.36699999999999999</v>
      </c>
      <c r="H116" s="50">
        <f>VLOOKUP(B116,[1]Hoja1!$A$2:$F$382,6,FALSE)</f>
        <v>0</v>
      </c>
      <c r="I116" s="47" t="s">
        <v>204</v>
      </c>
      <c r="J116" s="47" t="s">
        <v>76</v>
      </c>
      <c r="K116" s="65"/>
      <c r="L116" s="51" t="s">
        <v>271</v>
      </c>
    </row>
    <row r="117" spans="1:12" x14ac:dyDescent="0.25">
      <c r="A117" s="19"/>
      <c r="B117" s="3">
        <v>30724231</v>
      </c>
      <c r="C117" s="1" t="s">
        <v>272</v>
      </c>
      <c r="D117" s="2">
        <v>3375537216543</v>
      </c>
      <c r="E117" s="3">
        <v>18</v>
      </c>
      <c r="F117" s="3" t="s">
        <v>38</v>
      </c>
      <c r="G117" s="3">
        <v>0.36699999999999999</v>
      </c>
      <c r="H117" s="4">
        <f>VLOOKUP(B117,[1]Hoja1!$A$2:$F$382,6,FALSE)</f>
        <v>3.5000000000000001E-3</v>
      </c>
      <c r="I117" s="3" t="s">
        <v>204</v>
      </c>
      <c r="J117" s="3" t="s">
        <v>76</v>
      </c>
      <c r="K117" s="66">
        <v>41.66</v>
      </c>
      <c r="L117" s="46" t="s">
        <v>273</v>
      </c>
    </row>
    <row r="118" spans="1:12" x14ac:dyDescent="0.25">
      <c r="A118" s="19"/>
      <c r="B118" s="3">
        <v>30723128</v>
      </c>
      <c r="C118" s="1" t="s">
        <v>206</v>
      </c>
      <c r="D118" s="2">
        <v>3375537230082</v>
      </c>
      <c r="E118" s="3">
        <v>1</v>
      </c>
      <c r="F118" s="3" t="s">
        <v>30</v>
      </c>
      <c r="G118" s="3">
        <v>0.08</v>
      </c>
      <c r="H118" s="4">
        <f>VLOOKUP(B118,[1]Hoja1!$A$2:$F$382,6,FALSE)</f>
        <v>1E-3</v>
      </c>
      <c r="I118" s="3" t="s">
        <v>163</v>
      </c>
      <c r="J118" s="3" t="s">
        <v>13</v>
      </c>
      <c r="K118" s="66">
        <v>23.58</v>
      </c>
      <c r="L118" s="45"/>
    </row>
    <row r="119" spans="1:12" x14ac:dyDescent="0.25">
      <c r="A119" s="19"/>
      <c r="B119" s="3">
        <v>30723191</v>
      </c>
      <c r="C119" s="1" t="s">
        <v>207</v>
      </c>
      <c r="D119" s="2">
        <v>3375537230716</v>
      </c>
      <c r="E119" s="3">
        <v>1</v>
      </c>
      <c r="F119" s="3" t="s">
        <v>30</v>
      </c>
      <c r="G119" s="3">
        <v>0.08</v>
      </c>
      <c r="H119" s="4">
        <f>VLOOKUP(B119,[1]Hoja1!$A$2:$F$382,6,FALSE)</f>
        <v>0.01</v>
      </c>
      <c r="I119" s="3" t="s">
        <v>163</v>
      </c>
      <c r="J119" s="3" t="s">
        <v>13</v>
      </c>
      <c r="K119" s="66">
        <v>24.58</v>
      </c>
      <c r="L119" s="45"/>
    </row>
    <row r="120" spans="1:12" x14ac:dyDescent="0.25">
      <c r="A120" s="19"/>
      <c r="B120" s="3">
        <v>39007001</v>
      </c>
      <c r="C120" s="1" t="s">
        <v>208</v>
      </c>
      <c r="D120" s="2">
        <v>3375536033783</v>
      </c>
      <c r="E120" s="3">
        <v>1</v>
      </c>
      <c r="F120" s="3" t="s">
        <v>30</v>
      </c>
      <c r="G120" s="3">
        <v>8.6999999999999994E-2</v>
      </c>
      <c r="H120" s="4">
        <f>VLOOKUP(B120,[1]Hoja1!$A$2:$F$382,6,FALSE)</f>
        <v>1.2E-2</v>
      </c>
      <c r="I120" s="3" t="s">
        <v>209</v>
      </c>
      <c r="J120" s="3" t="s">
        <v>13</v>
      </c>
      <c r="K120" s="55">
        <v>8.9291159999999987</v>
      </c>
      <c r="L120" s="44"/>
    </row>
    <row r="121" spans="1:12" x14ac:dyDescent="0.25">
      <c r="A121" s="19"/>
      <c r="B121" s="3">
        <v>39450001</v>
      </c>
      <c r="C121" s="1" t="s">
        <v>210</v>
      </c>
      <c r="D121" s="2">
        <v>3375536022800</v>
      </c>
      <c r="E121" s="3">
        <v>1</v>
      </c>
      <c r="F121" s="3" t="s">
        <v>30</v>
      </c>
      <c r="G121" s="3">
        <v>1.4999999999999999E-2</v>
      </c>
      <c r="H121" s="4">
        <f>VLOOKUP(B121,[1]Hoja1!$A$2:$F$382,6,FALSE)</f>
        <v>1E-3</v>
      </c>
      <c r="I121" s="3" t="s">
        <v>211</v>
      </c>
      <c r="J121" s="3" t="s">
        <v>13</v>
      </c>
      <c r="K121" s="55">
        <v>2.4141683999999999</v>
      </c>
      <c r="L121" s="44"/>
    </row>
    <row r="122" spans="1:12" x14ac:dyDescent="0.25">
      <c r="A122" s="19"/>
      <c r="B122" s="3">
        <v>39451001</v>
      </c>
      <c r="C122" s="1" t="s">
        <v>212</v>
      </c>
      <c r="D122" s="2">
        <v>3375536022619</v>
      </c>
      <c r="E122" s="3">
        <v>1</v>
      </c>
      <c r="F122" s="3" t="s">
        <v>30</v>
      </c>
      <c r="G122" s="3">
        <v>2.8000000000000001E-2</v>
      </c>
      <c r="H122" s="4">
        <f>VLOOKUP(B122,[1]Hoja1!$A$2:$F$382,6,FALSE)</f>
        <v>1E-3</v>
      </c>
      <c r="I122" s="3" t="s">
        <v>213</v>
      </c>
      <c r="J122" s="3" t="s">
        <v>13</v>
      </c>
      <c r="K122" s="55">
        <v>2.1275547999999995</v>
      </c>
      <c r="L122" s="44"/>
    </row>
    <row r="123" spans="1:12" ht="17.25" customHeight="1" x14ac:dyDescent="0.25">
      <c r="A123" s="77" t="s">
        <v>214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68"/>
      <c r="L123" s="33"/>
    </row>
    <row r="124" spans="1:12" x14ac:dyDescent="0.25">
      <c r="A124" s="21"/>
      <c r="B124" s="3">
        <v>30722164</v>
      </c>
      <c r="C124" s="1" t="s">
        <v>168</v>
      </c>
      <c r="D124" s="2">
        <v>3375537220878</v>
      </c>
      <c r="E124" s="3">
        <v>65</v>
      </c>
      <c r="F124" s="3" t="s">
        <v>166</v>
      </c>
      <c r="G124" s="3">
        <v>0.17499999999999999</v>
      </c>
      <c r="H124" s="4">
        <f>VLOOKUP(B124,[1]Hoja1!$A$2:$F$382,6,FALSE)</f>
        <v>5.0000000000000001E-3</v>
      </c>
      <c r="I124" s="3" t="s">
        <v>167</v>
      </c>
      <c r="J124" s="20" t="s">
        <v>60</v>
      </c>
      <c r="K124" s="55">
        <v>11.683999999999999</v>
      </c>
      <c r="L124" s="44"/>
    </row>
    <row r="125" spans="1:12" x14ac:dyDescent="0.25">
      <c r="A125" s="21"/>
      <c r="B125" s="3">
        <v>30722163</v>
      </c>
      <c r="C125" s="1" t="s">
        <v>215</v>
      </c>
      <c r="D125" s="2">
        <v>3375537220861</v>
      </c>
      <c r="E125" s="3">
        <v>50</v>
      </c>
      <c r="F125" s="3" t="s">
        <v>30</v>
      </c>
      <c r="G125" s="3">
        <v>0.185</v>
      </c>
      <c r="H125" s="4">
        <f>VLOOKUP(B125,[1]Hoja1!$A$2:$F$382,6,FALSE)</f>
        <v>8.9999999999999993E-3</v>
      </c>
      <c r="I125" s="3" t="s">
        <v>167</v>
      </c>
      <c r="J125" s="20" t="s">
        <v>60</v>
      </c>
      <c r="K125" s="55">
        <v>15.747999999999999</v>
      </c>
      <c r="L125" s="44"/>
    </row>
    <row r="126" spans="1:12" x14ac:dyDescent="0.25">
      <c r="A126" s="21"/>
      <c r="B126" s="3">
        <v>30718389</v>
      </c>
      <c r="C126" s="1" t="s">
        <v>173</v>
      </c>
      <c r="D126" s="2">
        <v>3375537183487</v>
      </c>
      <c r="E126" s="3">
        <v>30</v>
      </c>
      <c r="F126" s="3" t="s">
        <v>30</v>
      </c>
      <c r="G126" s="3">
        <v>0.13400000000000001</v>
      </c>
      <c r="H126" s="4">
        <f>VLOOKUP(B126,[1]Hoja1!$A$2:$F$382,6,FALSE)</f>
        <v>8.9999999999999993E-3</v>
      </c>
      <c r="I126" s="3" t="s">
        <v>167</v>
      </c>
      <c r="J126" s="3" t="s">
        <v>174</v>
      </c>
      <c r="K126" s="55">
        <v>9.2708475999999997</v>
      </c>
      <c r="L126" s="44"/>
    </row>
    <row r="127" spans="1:12" x14ac:dyDescent="0.25">
      <c r="A127" s="21"/>
      <c r="B127" s="3">
        <v>31190002</v>
      </c>
      <c r="C127" s="1" t="s">
        <v>175</v>
      </c>
      <c r="D127" s="2">
        <v>3375537140442</v>
      </c>
      <c r="E127" s="3">
        <v>40</v>
      </c>
      <c r="F127" s="3" t="s">
        <v>30</v>
      </c>
      <c r="G127" s="3">
        <v>0.16500000000000001</v>
      </c>
      <c r="H127" s="4">
        <f>VLOOKUP(B127,[1]Hoja1!$A$2:$F$382,6,FALSE)</f>
        <v>8.9999999999999993E-3</v>
      </c>
      <c r="I127" s="3" t="s">
        <v>176</v>
      </c>
      <c r="J127" s="3" t="s">
        <v>60</v>
      </c>
      <c r="K127" s="55">
        <v>12.886588399999999</v>
      </c>
      <c r="L127" s="44"/>
    </row>
    <row r="128" spans="1:12" x14ac:dyDescent="0.25">
      <c r="A128" s="21"/>
      <c r="B128" s="3">
        <v>31160002</v>
      </c>
      <c r="C128" s="1" t="s">
        <v>216</v>
      </c>
      <c r="D128" s="2">
        <v>3375537147236</v>
      </c>
      <c r="E128" s="3">
        <v>40</v>
      </c>
      <c r="F128" s="3" t="s">
        <v>30</v>
      </c>
      <c r="G128" s="3">
        <v>0.14899999999999999</v>
      </c>
      <c r="H128" s="4">
        <f>VLOOKUP(B128,[1]Hoja1!$A$2:$F$382,6,FALSE)</f>
        <v>1.2E-2</v>
      </c>
      <c r="I128" s="3" t="s">
        <v>217</v>
      </c>
      <c r="J128" s="3" t="s">
        <v>60</v>
      </c>
      <c r="K128" s="55">
        <v>15.24</v>
      </c>
      <c r="L128" s="44"/>
    </row>
    <row r="129" spans="1:12" x14ac:dyDescent="0.25">
      <c r="A129" s="21"/>
      <c r="B129" s="3">
        <v>30718262</v>
      </c>
      <c r="C129" s="1" t="s">
        <v>218</v>
      </c>
      <c r="D129" s="2">
        <v>3375537182213</v>
      </c>
      <c r="E129" s="3">
        <v>40</v>
      </c>
      <c r="F129" s="3" t="s">
        <v>30</v>
      </c>
      <c r="G129" s="3">
        <v>0.13800000000000001</v>
      </c>
      <c r="H129" s="4">
        <f>VLOOKUP(B129,[1]Hoja1!$A$2:$F$382,6,FALSE)</f>
        <v>1.03E-2</v>
      </c>
      <c r="I129" s="3" t="s">
        <v>180</v>
      </c>
      <c r="J129" s="3" t="s">
        <v>76</v>
      </c>
      <c r="K129" s="55">
        <v>6.8125847999999998</v>
      </c>
      <c r="L129" s="44"/>
    </row>
    <row r="130" spans="1:12" x14ac:dyDescent="0.25">
      <c r="A130" s="21"/>
      <c r="B130" s="3">
        <v>30718264</v>
      </c>
      <c r="C130" s="1" t="s">
        <v>219</v>
      </c>
      <c r="D130" s="2">
        <v>3375537182237</v>
      </c>
      <c r="E130" s="3">
        <v>40</v>
      </c>
      <c r="F130" s="3" t="s">
        <v>30</v>
      </c>
      <c r="G130" s="3">
        <v>0.13600000000000001</v>
      </c>
      <c r="H130" s="4">
        <f>VLOOKUP(B130,[1]Hoja1!$A$2:$F$382,6,FALSE)</f>
        <v>1.03E-2</v>
      </c>
      <c r="I130" s="3" t="s">
        <v>180</v>
      </c>
      <c r="J130" s="3" t="s">
        <v>76</v>
      </c>
      <c r="K130" s="55">
        <v>11.938558800000001</v>
      </c>
      <c r="L130" s="44"/>
    </row>
    <row r="131" spans="1:12" x14ac:dyDescent="0.25">
      <c r="A131" s="21"/>
      <c r="B131" s="3">
        <v>30718387</v>
      </c>
      <c r="C131" s="1" t="s">
        <v>220</v>
      </c>
      <c r="D131" s="2">
        <v>3375537183463</v>
      </c>
      <c r="E131" s="3">
        <v>30</v>
      </c>
      <c r="F131" s="3" t="s">
        <v>30</v>
      </c>
      <c r="G131" s="3">
        <v>0.16800000000000001</v>
      </c>
      <c r="H131" s="4">
        <f>VLOOKUP(B131,[1]Hoja1!$A$2:$F$382,6,FALSE)</f>
        <v>1.2E-2</v>
      </c>
      <c r="I131" s="3" t="s">
        <v>221</v>
      </c>
      <c r="J131" s="3" t="s">
        <v>60</v>
      </c>
      <c r="K131" s="55">
        <v>12.3354084</v>
      </c>
      <c r="L131" s="44"/>
    </row>
    <row r="132" spans="1:12" x14ac:dyDescent="0.25">
      <c r="A132" s="21"/>
      <c r="B132" s="3" t="s">
        <v>257</v>
      </c>
      <c r="C132" s="1" t="s">
        <v>222</v>
      </c>
      <c r="D132" s="2">
        <v>3375536009634</v>
      </c>
      <c r="E132" s="3">
        <v>20</v>
      </c>
      <c r="F132" s="3" t="s">
        <v>30</v>
      </c>
      <c r="G132" s="3">
        <v>0.248</v>
      </c>
      <c r="H132" s="18">
        <v>0.02</v>
      </c>
      <c r="I132" s="3" t="s">
        <v>223</v>
      </c>
      <c r="J132" s="3" t="s">
        <v>60</v>
      </c>
      <c r="K132" s="55">
        <v>14.224</v>
      </c>
      <c r="L132" s="44"/>
    </row>
    <row r="133" spans="1:12" x14ac:dyDescent="0.25">
      <c r="A133" s="21"/>
      <c r="B133" s="3" t="s">
        <v>224</v>
      </c>
      <c r="C133" s="1" t="s">
        <v>225</v>
      </c>
      <c r="D133" s="2">
        <v>3375536023982</v>
      </c>
      <c r="E133" s="3">
        <v>30</v>
      </c>
      <c r="F133" s="3" t="s">
        <v>30</v>
      </c>
      <c r="G133" s="3">
        <v>0.318</v>
      </c>
      <c r="H133" s="4">
        <f>VLOOKUP(B133,[1]Hoja1!$A$2:$F$382,6,FALSE)</f>
        <v>0.02</v>
      </c>
      <c r="I133" s="3" t="s">
        <v>226</v>
      </c>
      <c r="J133" s="3" t="s">
        <v>25</v>
      </c>
      <c r="K133" s="55">
        <v>16.256</v>
      </c>
      <c r="L133" s="44"/>
    </row>
    <row r="134" spans="1:12" x14ac:dyDescent="0.25">
      <c r="A134" s="21"/>
      <c r="B134" s="3" t="s">
        <v>227</v>
      </c>
      <c r="C134" s="1" t="s">
        <v>228</v>
      </c>
      <c r="D134" s="2">
        <v>3375536019800</v>
      </c>
      <c r="E134" s="3">
        <v>60</v>
      </c>
      <c r="F134" s="3" t="s">
        <v>30</v>
      </c>
      <c r="G134" s="3">
        <v>0.16400000000000001</v>
      </c>
      <c r="H134" s="4">
        <f>VLOOKUP(B134,[1]Hoja1!$A$2:$F$382,6,FALSE)</f>
        <v>8.9999999999999993E-3</v>
      </c>
      <c r="I134" s="3" t="s">
        <v>229</v>
      </c>
      <c r="J134" s="3" t="s">
        <v>13</v>
      </c>
      <c r="K134" s="66">
        <v>12.46</v>
      </c>
      <c r="L134" s="46"/>
    </row>
    <row r="135" spans="1:12" x14ac:dyDescent="0.25">
      <c r="A135" s="21"/>
      <c r="B135" s="47">
        <v>30720429</v>
      </c>
      <c r="C135" s="53" t="s">
        <v>230</v>
      </c>
      <c r="D135" s="49">
        <v>3375537203543</v>
      </c>
      <c r="E135" s="47">
        <v>30</v>
      </c>
      <c r="F135" s="47" t="s">
        <v>30</v>
      </c>
      <c r="G135" s="47">
        <v>0.29599999999999999</v>
      </c>
      <c r="H135" s="50">
        <f>VLOOKUP(B135,[1]Hoja1!$A$2:$F$382,6,FALSE)</f>
        <v>1.2E-2</v>
      </c>
      <c r="I135" s="47" t="s">
        <v>231</v>
      </c>
      <c r="J135" s="47" t="s">
        <v>60</v>
      </c>
      <c r="K135" s="65"/>
      <c r="L135" s="51" t="s">
        <v>274</v>
      </c>
    </row>
    <row r="136" spans="1:12" x14ac:dyDescent="0.25">
      <c r="A136" s="21"/>
      <c r="B136" s="3">
        <v>30724238</v>
      </c>
      <c r="C136" s="1" t="s">
        <v>230</v>
      </c>
      <c r="D136" s="2">
        <v>3375537240654</v>
      </c>
      <c r="E136" s="3">
        <v>42</v>
      </c>
      <c r="F136" s="3" t="s">
        <v>30</v>
      </c>
      <c r="G136" s="3"/>
      <c r="H136" s="4"/>
      <c r="I136" s="3"/>
      <c r="J136" s="3"/>
      <c r="K136" s="55">
        <v>16.14</v>
      </c>
      <c r="L136" s="46" t="s">
        <v>277</v>
      </c>
    </row>
    <row r="137" spans="1:12" x14ac:dyDescent="0.25">
      <c r="A137" s="21"/>
      <c r="B137" s="3">
        <v>30718177</v>
      </c>
      <c r="C137" s="1" t="s">
        <v>232</v>
      </c>
      <c r="D137" s="2">
        <v>3375537181360</v>
      </c>
      <c r="E137" s="3">
        <v>15</v>
      </c>
      <c r="F137" s="3" t="s">
        <v>30</v>
      </c>
      <c r="G137" s="3">
        <v>0.06</v>
      </c>
      <c r="H137" s="4">
        <f>VLOOKUP(B137,[1]Hoja1!$A$2:$F$382,6,FALSE)</f>
        <v>1E-3</v>
      </c>
      <c r="I137" s="3" t="s">
        <v>229</v>
      </c>
      <c r="J137" s="3" t="s">
        <v>60</v>
      </c>
      <c r="K137" s="55">
        <v>5.4566819999999998</v>
      </c>
      <c r="L137" s="44"/>
    </row>
    <row r="138" spans="1:12" x14ac:dyDescent="0.25">
      <c r="A138" s="21"/>
      <c r="B138" s="3">
        <v>39450001</v>
      </c>
      <c r="C138" s="1" t="s">
        <v>210</v>
      </c>
      <c r="D138" s="2">
        <v>3375536022800</v>
      </c>
      <c r="E138" s="3">
        <v>1</v>
      </c>
      <c r="F138" s="3" t="s">
        <v>30</v>
      </c>
      <c r="G138" s="3">
        <v>1.4999999999999999E-2</v>
      </c>
      <c r="H138" s="4">
        <f>VLOOKUP(B138,[1]Hoja1!$A$2:$F$382,6,FALSE)</f>
        <v>1E-3</v>
      </c>
      <c r="I138" s="3" t="s">
        <v>211</v>
      </c>
      <c r="J138" s="3" t="s">
        <v>13</v>
      </c>
      <c r="K138" s="55">
        <v>2.4141683999999999</v>
      </c>
      <c r="L138" s="44"/>
    </row>
    <row r="139" spans="1:12" x14ac:dyDescent="0.25">
      <c r="A139" s="21"/>
      <c r="B139" s="3">
        <v>39451001</v>
      </c>
      <c r="C139" s="1" t="s">
        <v>212</v>
      </c>
      <c r="D139" s="2">
        <v>3375536022619</v>
      </c>
      <c r="E139" s="3">
        <v>1</v>
      </c>
      <c r="F139" s="3" t="s">
        <v>30</v>
      </c>
      <c r="G139" s="3">
        <v>2.8000000000000001E-2</v>
      </c>
      <c r="H139" s="4">
        <f>VLOOKUP(B139,[1]Hoja1!$A$2:$F$382,6,FALSE)</f>
        <v>1E-3</v>
      </c>
      <c r="I139" s="3" t="s">
        <v>213</v>
      </c>
      <c r="J139" s="3" t="s">
        <v>13</v>
      </c>
      <c r="K139" s="55">
        <v>2.1275547999999995</v>
      </c>
      <c r="L139" s="44"/>
    </row>
    <row r="140" spans="1:12" ht="17.25" customHeight="1" x14ac:dyDescent="0.25">
      <c r="A140" s="73" t="s">
        <v>233</v>
      </c>
      <c r="B140" s="73"/>
      <c r="C140" s="73"/>
      <c r="D140" s="73"/>
      <c r="E140" s="73"/>
      <c r="F140" s="73"/>
      <c r="G140" s="73"/>
      <c r="H140" s="73"/>
      <c r="I140" s="73"/>
      <c r="J140" s="73"/>
      <c r="K140" s="61"/>
      <c r="L140" s="32"/>
    </row>
    <row r="141" spans="1:12" x14ac:dyDescent="0.25">
      <c r="A141" s="14"/>
      <c r="B141" s="3">
        <v>79009005</v>
      </c>
      <c r="C141" s="1" t="s">
        <v>234</v>
      </c>
      <c r="D141" s="2">
        <v>3375539049712</v>
      </c>
      <c r="E141" s="3">
        <v>10</v>
      </c>
      <c r="F141" s="3" t="s">
        <v>23</v>
      </c>
      <c r="G141" s="3">
        <v>7.6999999999999999E-2</v>
      </c>
      <c r="H141" s="4">
        <f>VLOOKUP(B141,[1]Hoja1!$A$2:$F$382,6,FALSE)</f>
        <v>0</v>
      </c>
      <c r="I141" s="3" t="s">
        <v>235</v>
      </c>
      <c r="J141" s="3" t="s">
        <v>13</v>
      </c>
      <c r="K141" s="55">
        <v>6.0960000000000001</v>
      </c>
      <c r="L141" s="44"/>
    </row>
    <row r="142" spans="1:12" x14ac:dyDescent="0.25">
      <c r="A142" s="14"/>
      <c r="B142" s="3">
        <v>79008001</v>
      </c>
      <c r="C142" s="1" t="s">
        <v>236</v>
      </c>
      <c r="D142" s="2">
        <v>3375539048340</v>
      </c>
      <c r="E142" s="3">
        <v>10</v>
      </c>
      <c r="F142" s="3" t="s">
        <v>23</v>
      </c>
      <c r="G142" s="3">
        <v>0.113</v>
      </c>
      <c r="H142" s="4">
        <f>VLOOKUP(B142,[1]Hoja1!$A$2:$F$382,6,FALSE)</f>
        <v>0</v>
      </c>
      <c r="I142" s="3" t="s">
        <v>237</v>
      </c>
      <c r="J142" s="3" t="s">
        <v>13</v>
      </c>
      <c r="K142" s="55">
        <v>6.7055999999999996</v>
      </c>
      <c r="L142" s="44"/>
    </row>
    <row r="143" spans="1:12" x14ac:dyDescent="0.25">
      <c r="A143" s="14"/>
      <c r="B143" s="3">
        <v>79010003</v>
      </c>
      <c r="C143" s="1" t="s">
        <v>238</v>
      </c>
      <c r="D143" s="2">
        <v>3375539052644</v>
      </c>
      <c r="E143" s="3">
        <v>8</v>
      </c>
      <c r="F143" s="3" t="s">
        <v>23</v>
      </c>
      <c r="G143" s="3">
        <v>0.14399999999999999</v>
      </c>
      <c r="H143" s="4">
        <f>VLOOKUP(B143,[1]Hoja1!$A$2:$F$382,6,FALSE)</f>
        <v>0</v>
      </c>
      <c r="I143" s="3" t="s">
        <v>239</v>
      </c>
      <c r="J143" s="3" t="s">
        <v>13</v>
      </c>
      <c r="K143" s="55">
        <v>8.1280000000000001</v>
      </c>
      <c r="L143" s="44"/>
    </row>
    <row r="144" spans="1:12" x14ac:dyDescent="0.25">
      <c r="A144" s="14"/>
      <c r="B144" s="47">
        <v>79007001</v>
      </c>
      <c r="C144" s="53" t="s">
        <v>97</v>
      </c>
      <c r="D144" s="49">
        <v>3375539042713</v>
      </c>
      <c r="E144" s="47">
        <v>15</v>
      </c>
      <c r="F144" s="47" t="s">
        <v>23</v>
      </c>
      <c r="G144" s="47">
        <v>0.48699999999999999</v>
      </c>
      <c r="H144" s="50">
        <f>VLOOKUP(B144,[1]Hoja1!$A$2:$F$382,6,FALSE)</f>
        <v>0</v>
      </c>
      <c r="I144" s="47" t="s">
        <v>98</v>
      </c>
      <c r="J144" s="47" t="s">
        <v>25</v>
      </c>
      <c r="K144" s="65"/>
      <c r="L144" s="51" t="s">
        <v>266</v>
      </c>
    </row>
    <row r="145" spans="1:12" x14ac:dyDescent="0.25">
      <c r="A145" s="14"/>
      <c r="B145" s="3">
        <v>60718540</v>
      </c>
      <c r="C145" s="1" t="s">
        <v>240</v>
      </c>
      <c r="D145" s="2">
        <v>3375537184958</v>
      </c>
      <c r="E145" s="3">
        <v>12</v>
      </c>
      <c r="F145" s="3" t="s">
        <v>30</v>
      </c>
      <c r="G145" s="3">
        <v>0.46100000000000002</v>
      </c>
      <c r="H145" s="4">
        <f>VLOOKUP(B145,[1]Hoja1!$A$2:$F$382,6,FALSE)</f>
        <v>4.0000000000000001E-3</v>
      </c>
      <c r="I145" s="3" t="s">
        <v>241</v>
      </c>
      <c r="J145" s="3" t="s">
        <v>242</v>
      </c>
      <c r="K145" s="55">
        <v>42.628261199999997</v>
      </c>
      <c r="L145" s="44"/>
    </row>
    <row r="146" spans="1:12" x14ac:dyDescent="0.25">
      <c r="A146" s="14"/>
      <c r="B146" s="3">
        <v>39224001</v>
      </c>
      <c r="C146" s="1" t="s">
        <v>243</v>
      </c>
      <c r="D146" s="2">
        <v>3375537144594</v>
      </c>
      <c r="E146" s="3">
        <v>10</v>
      </c>
      <c r="F146" s="3" t="s">
        <v>27</v>
      </c>
      <c r="G146" s="3">
        <v>4.4999999999999998E-2</v>
      </c>
      <c r="H146" s="4">
        <f>VLOOKUP(B146,[1]Hoja1!$A$2:$F$382,6,FALSE)</f>
        <v>4.2500000000000003E-2</v>
      </c>
      <c r="I146" s="3" t="s">
        <v>244</v>
      </c>
      <c r="J146" s="3" t="s">
        <v>13</v>
      </c>
      <c r="K146" s="55">
        <v>4.0787319999999996</v>
      </c>
      <c r="L146" s="44"/>
    </row>
    <row r="147" spans="1:12" x14ac:dyDescent="0.25">
      <c r="A147" s="14"/>
      <c r="B147" s="3">
        <v>39224401</v>
      </c>
      <c r="C147" s="1" t="s">
        <v>245</v>
      </c>
      <c r="D147" s="2">
        <v>3375537149513</v>
      </c>
      <c r="E147" s="3">
        <v>10</v>
      </c>
      <c r="F147" s="3" t="s">
        <v>27</v>
      </c>
      <c r="G147" s="3">
        <v>4.4999999999999998E-2</v>
      </c>
      <c r="H147" s="4">
        <f>VLOOKUP(B147,[1]Hoja1!$A$2:$F$382,6,FALSE)</f>
        <v>4.2500000000000003E-2</v>
      </c>
      <c r="I147" s="3" t="s">
        <v>244</v>
      </c>
      <c r="J147" s="3" t="s">
        <v>13</v>
      </c>
      <c r="K147" s="55">
        <v>4.0787319999999996</v>
      </c>
      <c r="L147" s="44"/>
    </row>
    <row r="148" spans="1:12" x14ac:dyDescent="0.25">
      <c r="A148" s="14"/>
      <c r="B148" s="3">
        <v>39222501</v>
      </c>
      <c r="C148" s="1" t="s">
        <v>246</v>
      </c>
      <c r="D148" s="2">
        <v>3375539040467</v>
      </c>
      <c r="E148" s="3">
        <v>5</v>
      </c>
      <c r="F148" s="3" t="s">
        <v>27</v>
      </c>
      <c r="G148" s="3">
        <v>4.4999999999999998E-2</v>
      </c>
      <c r="H148" s="4">
        <f>VLOOKUP(B148,[1]Hoja1!$A$2:$F$382,6,FALSE)</f>
        <v>0.09</v>
      </c>
      <c r="I148" s="3" t="s">
        <v>247</v>
      </c>
      <c r="J148" s="3" t="s">
        <v>13</v>
      </c>
      <c r="K148" s="55">
        <v>6.0629799999999996</v>
      </c>
      <c r="L148" s="44"/>
    </row>
  </sheetData>
  <autoFilter ref="A3:L148" xr:uid="{152F5F20-D124-4EAC-9219-172381C7C0B9}"/>
  <mergeCells count="11">
    <mergeCell ref="A68:J68"/>
    <mergeCell ref="A85:J85"/>
    <mergeCell ref="A92:J92"/>
    <mergeCell ref="A123:J123"/>
    <mergeCell ref="A140:J140"/>
    <mergeCell ref="A59:J59"/>
    <mergeCell ref="A4:J4"/>
    <mergeCell ref="A17:J17"/>
    <mergeCell ref="A24:J24"/>
    <mergeCell ref="A37:J37"/>
    <mergeCell ref="A46:J46"/>
  </mergeCells>
  <phoneticPr fontId="10" type="noConversion"/>
  <pageMargins left="0.70866141732283472" right="0.70866141732283472" top="0.74803149606299213" bottom="0.74803149606299213" header="0.31496062992125984" footer="0.31496062992125984"/>
  <pageSetup paperSize="8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2024</vt:lpstr>
      <vt:lpstr>'TARIFA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Romero</dc:creator>
  <cp:lastModifiedBy>Montse Vilardaga</cp:lastModifiedBy>
  <dcterms:created xsi:type="dcterms:W3CDTF">2022-12-22T08:25:34Z</dcterms:created>
  <dcterms:modified xsi:type="dcterms:W3CDTF">2023-12-01T12:49:18Z</dcterms:modified>
</cp:coreProperties>
</file>