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13_ncr:1_{DE2B0CC0-0703-4FD7-825B-D77FB5793DCF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_com.sap.ip.bi.xl.hiddensheet" sheetId="4" state="veryHidden" r:id="rId1"/>
    <sheet name="Instrumentacion" sheetId="3" r:id="rId2"/>
    <sheet name="Spare parts" sheetId="6" r:id="rId3"/>
  </sheets>
  <definedNames>
    <definedName name="_xlnm._FilterDatabase" localSheetId="1" hidden="1">Instrumentacion!$B$7:$I$630</definedName>
    <definedName name="SAPCrosst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B11" i="6"/>
  <c r="C10" i="6"/>
  <c r="B10" i="6"/>
  <c r="C9" i="6"/>
  <c r="B6" i="6"/>
  <c r="B9" i="6"/>
  <c r="C6" i="6"/>
  <c r="C8" i="6"/>
  <c r="B8" i="6"/>
  <c r="C7" i="6"/>
  <c r="B7" i="6"/>
</calcChain>
</file>

<file path=xl/sharedStrings.xml><?xml version="1.0" encoding="utf-8"?>
<sst xmlns="http://schemas.openxmlformats.org/spreadsheetml/2006/main" count="20550" uniqueCount="7149">
  <si>
    <t/>
  </si>
  <si>
    <t>Condition amount</t>
  </si>
  <si>
    <t>Material</t>
  </si>
  <si>
    <t>List-Key price list</t>
  </si>
  <si>
    <t>print price list</t>
  </si>
  <si>
    <t>Leading Product Cluster</t>
  </si>
  <si>
    <t>DiscountCat (Materdata)</t>
  </si>
  <si>
    <t>Valid from</t>
  </si>
  <si>
    <t>EUR</t>
  </si>
  <si>
    <t>0409 0063</t>
  </si>
  <si>
    <t>Extension lead xx63 xx64</t>
  </si>
  <si>
    <t>ZTOC</t>
  </si>
  <si>
    <t>1</t>
  </si>
  <si>
    <t>Climate</t>
  </si>
  <si>
    <t>D</t>
  </si>
  <si>
    <t>01.01.2025</t>
  </si>
  <si>
    <t>0409 0202</t>
  </si>
  <si>
    <t>Connector cable high pressure probes</t>
  </si>
  <si>
    <t>Flue Gas</t>
  </si>
  <si>
    <t>0430 0100</t>
  </si>
  <si>
    <t>Connecting Head Cable</t>
  </si>
  <si>
    <t>Y</t>
  </si>
  <si>
    <t>0430 0143</t>
  </si>
  <si>
    <t>Connection cable - 1.5m/4.9ft</t>
  </si>
  <si>
    <t>0430 0946</t>
  </si>
  <si>
    <t>Telescope testo 480</t>
  </si>
  <si>
    <t>0449 0075</t>
  </si>
  <si>
    <t>Connecting Cable CAN-BUS</t>
  </si>
  <si>
    <t>Emission</t>
  </si>
  <si>
    <t>E</t>
  </si>
  <si>
    <t>0449 0076</t>
  </si>
  <si>
    <t>0449 0077</t>
  </si>
  <si>
    <t>0449 0134</t>
  </si>
  <si>
    <t>Cable USB-A - USB Micro-B w/ ferrite</t>
  </si>
  <si>
    <t>L</t>
  </si>
  <si>
    <t>0450 3338</t>
  </si>
  <si>
    <t>Bluetooth upgrade</t>
  </si>
  <si>
    <t>G</t>
  </si>
  <si>
    <t>0516 0002</t>
  </si>
  <si>
    <t>Instrument Case</t>
  </si>
  <si>
    <t>0516 0012</t>
  </si>
  <si>
    <t>Case for new 549/550/557/570</t>
  </si>
  <si>
    <t>Refrigeration</t>
  </si>
  <si>
    <t>0516 0021</t>
  </si>
  <si>
    <t>Compact case testo 320</t>
  </si>
  <si>
    <t>0516 0032</t>
  </si>
  <si>
    <t>Transport Box Smart Probe TC Kit</t>
  </si>
  <si>
    <t>K1</t>
  </si>
  <si>
    <t>0516 0189</t>
  </si>
  <si>
    <t>testo 316-1 TopSafe</t>
  </si>
  <si>
    <t>0516 0210</t>
  </si>
  <si>
    <t>Soft zip case (replaces 0516 0191)</t>
  </si>
  <si>
    <t>B</t>
  </si>
  <si>
    <t>0516 0223</t>
  </si>
  <si>
    <t>Topsafe CO/CO2</t>
  </si>
  <si>
    <t>0516 0224</t>
  </si>
  <si>
    <t>TopSafe Temperature</t>
  </si>
  <si>
    <t>0516 0240</t>
  </si>
  <si>
    <t>Transport Box - Refrigeration Set</t>
  </si>
  <si>
    <t>0516 0260</t>
  </si>
  <si>
    <t>Transport Box - Set Climate</t>
  </si>
  <si>
    <t>0516 0270</t>
  </si>
  <si>
    <t>Transport Box Set Flue Gas</t>
  </si>
  <si>
    <t>0516 0283</t>
  </si>
  <si>
    <t>testo HVAC Softcase</t>
  </si>
  <si>
    <t>0516 0400</t>
  </si>
  <si>
    <t>System case testo 400</t>
  </si>
  <si>
    <t>0516 0440</t>
  </si>
  <si>
    <t>TopSafe testo 445, 645,</t>
  </si>
  <si>
    <t>K</t>
  </si>
  <si>
    <t>0516 1000</t>
  </si>
  <si>
    <t>shoulder bag testo 560i</t>
  </si>
  <si>
    <t>0516 1035</t>
  </si>
  <si>
    <t>Case compact professional</t>
  </si>
  <si>
    <t>0516 1200</t>
  </si>
  <si>
    <t>Case compact class</t>
  </si>
  <si>
    <t>0516 1201</t>
  </si>
  <si>
    <t>Carrying Case Compact Class</t>
  </si>
  <si>
    <t>0516 1400</t>
  </si>
  <si>
    <t>Transport case - airflow testo 400</t>
  </si>
  <si>
    <t>0516 1435</t>
  </si>
  <si>
    <t>Case professional big</t>
  </si>
  <si>
    <t>0516 2012</t>
  </si>
  <si>
    <t>testo 550i/550s/557s case</t>
  </si>
  <si>
    <t>0516 2400</t>
  </si>
  <si>
    <t>Service case - thermal comfort testo 400</t>
  </si>
  <si>
    <t>0516 3001</t>
  </si>
  <si>
    <t>testo soft case</t>
  </si>
  <si>
    <t>N</t>
  </si>
  <si>
    <t>0516 3240</t>
  </si>
  <si>
    <t>System Case t324</t>
  </si>
  <si>
    <t>0516 3300</t>
  </si>
  <si>
    <t>Case for 300 Series</t>
  </si>
  <si>
    <t>0516 3301</t>
  </si>
  <si>
    <t>Case M180</t>
  </si>
  <si>
    <t>0516 3302</t>
  </si>
  <si>
    <t>Case t330i M130</t>
  </si>
  <si>
    <t>0516 3303</t>
  </si>
  <si>
    <t>Case t330i M180</t>
  </si>
  <si>
    <t>0516 3340</t>
  </si>
  <si>
    <t>testo 340 transport case</t>
  </si>
  <si>
    <t>0516 3510</t>
  </si>
  <si>
    <t>testo 350 transport case</t>
  </si>
  <si>
    <t>0516 4400</t>
  </si>
  <si>
    <t>Starter case testo 440</t>
  </si>
  <si>
    <t>0516 4401</t>
  </si>
  <si>
    <t>Combo case testo 440</t>
  </si>
  <si>
    <t>0516 4402</t>
  </si>
  <si>
    <t>0516 4900</t>
  </si>
  <si>
    <t>Case Volume Flow</t>
  </si>
  <si>
    <t>0516 7600</t>
  </si>
  <si>
    <t>Transport Bag For Probes</t>
  </si>
  <si>
    <t>0516 8302</t>
  </si>
  <si>
    <t>Leather holder testo 830</t>
  </si>
  <si>
    <t>0516 8451</t>
  </si>
  <si>
    <t>Case for t835, t845</t>
  </si>
  <si>
    <t>0554 0040</t>
  </si>
  <si>
    <t>testo 310/320 10pk spare particle filter</t>
  </si>
  <si>
    <t>0554 0051</t>
  </si>
  <si>
    <t>Adhesive tape for polished surfaces</t>
  </si>
  <si>
    <t>0554 0289</t>
  </si>
  <si>
    <t>Protective glass testo 885/890</t>
  </si>
  <si>
    <t>Thermal Imaging</t>
  </si>
  <si>
    <t>X</t>
  </si>
  <si>
    <t>0554 0307</t>
  </si>
  <si>
    <t>Soot pump</t>
  </si>
  <si>
    <t>C</t>
  </si>
  <si>
    <t>0554 0308</t>
  </si>
  <si>
    <t>Filter paper to determine smoke numbers</t>
  </si>
  <si>
    <t>0554 0309</t>
  </si>
  <si>
    <t>Scale for soot</t>
  </si>
  <si>
    <t>0554 0440</t>
  </si>
  <si>
    <t>Connection hose - 16.4ft</t>
  </si>
  <si>
    <t>0554 0447</t>
  </si>
  <si>
    <t>USB power supply (5VDC 500mA)</t>
  </si>
  <si>
    <t>0554 0448</t>
  </si>
  <si>
    <t>Connection Hose 2m (6.5ft)</t>
  </si>
  <si>
    <t>0554 0449</t>
  </si>
  <si>
    <t>Tube set 4/6mm w/ adapter - gas pressure</t>
  </si>
  <si>
    <t>0554 0452</t>
  </si>
  <si>
    <t>Sound level calibrator</t>
  </si>
  <si>
    <t>0554 0453</t>
  </si>
  <si>
    <t>Connection hose, silicone-free, 5m</t>
  </si>
  <si>
    <t>0554 0493</t>
  </si>
  <si>
    <t xml:space="preserve"> Reflective tapes for tachometer, 5 pcs</t>
  </si>
  <si>
    <t>0554 0532</t>
  </si>
  <si>
    <t>Y-Manifold With Hose</t>
  </si>
  <si>
    <t>0554 0533</t>
  </si>
  <si>
    <t>Step-Plug G1 1/4 and G3/4</t>
  </si>
  <si>
    <t>0554 0549</t>
  </si>
  <si>
    <t>Testo fast printer IRDA w/4-AA alkaline</t>
  </si>
  <si>
    <t>0554 0568</t>
  </si>
  <si>
    <t>Thermal paper for printer 6 rolls</t>
  </si>
  <si>
    <t>0554 0592</t>
  </si>
  <si>
    <t>5m extension cable Type K</t>
  </si>
  <si>
    <t>0554 0620</t>
  </si>
  <si>
    <t>testo BLUETOOTH®/ IRDA – Printer</t>
  </si>
  <si>
    <t>0554 0621</t>
  </si>
  <si>
    <t>BLUETOOTH®/ IRDA – printer</t>
  </si>
  <si>
    <t>0554 0636</t>
  </si>
  <si>
    <t>33%rh calibration standard</t>
  </si>
  <si>
    <t>0554 0640</t>
  </si>
  <si>
    <t>Sintered cap 21mm diameter</t>
  </si>
  <si>
    <t>0554 0660</t>
  </si>
  <si>
    <t>Control and adjustment set 11.3+75.3 %RH</t>
  </si>
  <si>
    <t>0554 0666</t>
  </si>
  <si>
    <t>Sintered cap</t>
  </si>
  <si>
    <t>0554 0755</t>
  </si>
  <si>
    <t>Metal protection cage 12mm diam (M04)</t>
  </si>
  <si>
    <t>0554 0756</t>
  </si>
  <si>
    <t>PTFE protective cap 12mm, Metal band</t>
  </si>
  <si>
    <t>0554 0825</t>
  </si>
  <si>
    <t xml:space="preserve"> Protection cap for Quicktemp 825/826/10</t>
  </si>
  <si>
    <t>Food</t>
  </si>
  <si>
    <t>0554 0845</t>
  </si>
  <si>
    <t xml:space="preserve"> Analogue output box 350</t>
  </si>
  <si>
    <t>0554 0872</t>
  </si>
  <si>
    <t>E/RTC Marker (10 pc)</t>
  </si>
  <si>
    <t>0554 0960</t>
  </si>
  <si>
    <t>Telescope Assembly</t>
  </si>
  <si>
    <t>0554 0990</t>
  </si>
  <si>
    <t>Extension set for t440 (0.4m~0.9m)</t>
  </si>
  <si>
    <t>0554 0991</t>
  </si>
  <si>
    <t>90° angle accessory</t>
  </si>
  <si>
    <t>0554 1096</t>
  </si>
  <si>
    <t>Switching Adapter 6,3VDC 2A</t>
  </si>
  <si>
    <t>J</t>
  </si>
  <si>
    <t>0554 1103</t>
  </si>
  <si>
    <t>Docking Station for spare battery</t>
  </si>
  <si>
    <t>0554 1105</t>
  </si>
  <si>
    <t>Power Supply 5V 1A w. USB Micro Cable</t>
  </si>
  <si>
    <t>0554 1106</t>
  </si>
  <si>
    <t>Power Supply 5V 2A w. USB Micro Cable</t>
  </si>
  <si>
    <t>0554 1111</t>
  </si>
  <si>
    <t>Bluetooth handle for sensor heads</t>
  </si>
  <si>
    <t>0554 1202</t>
  </si>
  <si>
    <t>Hose extension, 2,8m</t>
  </si>
  <si>
    <t>0554 1205</t>
  </si>
  <si>
    <t>Adapter Service</t>
  </si>
  <si>
    <t>0554 1208</t>
  </si>
  <si>
    <t>testo 327/320/330 delta-T Set</t>
  </si>
  <si>
    <t>0554 1210</t>
  </si>
  <si>
    <t>Full version easyheat</t>
  </si>
  <si>
    <t>0554 1213</t>
  </si>
  <si>
    <t>Set Pressure Pump for Gaspipetests</t>
  </si>
  <si>
    <t>0554 1337</t>
  </si>
  <si>
    <t>testo 350 cable with battery clamps</t>
  </si>
  <si>
    <t>0554 1591</t>
  </si>
  <si>
    <t>Tripod for comfort level measurement</t>
  </si>
  <si>
    <t>0554 1592</t>
  </si>
  <si>
    <t>Support set for comfort probe</t>
  </si>
  <si>
    <t>0554 1795</t>
  </si>
  <si>
    <t>Pressure-tight connection screw 16bar</t>
  </si>
  <si>
    <t>Transmitter</t>
  </si>
  <si>
    <t>F1</t>
  </si>
  <si>
    <t>0554 1796</t>
  </si>
  <si>
    <t>Pressure-tight connection screw 6bar</t>
  </si>
  <si>
    <t>0554 2067</t>
  </si>
  <si>
    <t>testo 206 - storage cap</t>
  </si>
  <si>
    <t>0554 2100</t>
  </si>
  <si>
    <t>340 upgrade CO(H2-comp) sensor</t>
  </si>
  <si>
    <t>0554 2102</t>
  </si>
  <si>
    <t>t340/350 upgrade COlow(H2-comp.) sensor</t>
  </si>
  <si>
    <t>0554 2104</t>
  </si>
  <si>
    <t>testo 350 upgrade CO(H2-comp.) sensor</t>
  </si>
  <si>
    <t>0554 2111</t>
  </si>
  <si>
    <t>Digital Manifold 3-hoses set</t>
  </si>
  <si>
    <t>0554 2112</t>
  </si>
  <si>
    <t>Digital Manifold vacuum hose</t>
  </si>
  <si>
    <t>0554 2150</t>
  </si>
  <si>
    <t>testo 340/350 upgrade NO sensor</t>
  </si>
  <si>
    <t>0554 2151</t>
  </si>
  <si>
    <t>testo 330-1 /-2 V2010 upgrade NO-sensor</t>
  </si>
  <si>
    <t>0554 2152</t>
  </si>
  <si>
    <t>testo 340/350 upgrade NOlow sensor</t>
  </si>
  <si>
    <t>0554 2160</t>
  </si>
  <si>
    <t>testoFlex Adapter</t>
  </si>
  <si>
    <t>0554 2200</t>
  </si>
  <si>
    <t>testo 340/350 upgrade NO2-Sensor</t>
  </si>
  <si>
    <t>0554 2222</t>
  </si>
  <si>
    <t>Cable handle for sensor heads</t>
  </si>
  <si>
    <t>0554 2250</t>
  </si>
  <si>
    <t>t340/t350 upgrade SO2-Sensor</t>
  </si>
  <si>
    <t>0554 2251</t>
  </si>
  <si>
    <t>testo 350 upgrade SO2low sensor</t>
  </si>
  <si>
    <t>0554 2300</t>
  </si>
  <si>
    <t>testo 350 upgrade CxHy sensor</t>
  </si>
  <si>
    <t>0554 2350</t>
  </si>
  <si>
    <t>testo 350 upgrade H2S sensor</t>
  </si>
  <si>
    <t>0554 2400</t>
  </si>
  <si>
    <t>testo 350 upgrade CO2(IR)-sensor</t>
  </si>
  <si>
    <t>0554 3004</t>
  </si>
  <si>
    <t>Smart Probes Bluetooth Connector</t>
  </si>
  <si>
    <t>0554 3006</t>
  </si>
  <si>
    <t>Flue Gas Probe Holder 8mm</t>
  </si>
  <si>
    <t>0554 3149</t>
  </si>
  <si>
    <t>t350 analog output box kit</t>
  </si>
  <si>
    <t>0554 3151</t>
  </si>
  <si>
    <t>Conical Test Stopper 1/2"</t>
  </si>
  <si>
    <t>0554 3153</t>
  </si>
  <si>
    <t>Pressure drop test set, 200mbar</t>
  </si>
  <si>
    <t>0554 3155</t>
  </si>
  <si>
    <t>Conical test stop 3/4", 24-44mm</t>
  </si>
  <si>
    <t>0554 3156</t>
  </si>
  <si>
    <t>Pipe Counter Cap</t>
  </si>
  <si>
    <t>0554 3157</t>
  </si>
  <si>
    <t>Hand Pump With Hose</t>
  </si>
  <si>
    <t>0554 3158</t>
  </si>
  <si>
    <t>Connecting Hose LW6</t>
  </si>
  <si>
    <t>0554 3161</t>
  </si>
  <si>
    <t>Two-valve branch</t>
  </si>
  <si>
    <t>0554 3162</t>
  </si>
  <si>
    <t>Single-valve stop to block off pipe</t>
  </si>
  <si>
    <t>0554 3163</t>
  </si>
  <si>
    <t>Step Plug G3/8 and G3/4</t>
  </si>
  <si>
    <t>0554 3164</t>
  </si>
  <si>
    <t>Step Plug G1/2 and G1</t>
  </si>
  <si>
    <t>0554 3172</t>
  </si>
  <si>
    <t>Hose Mountings (High Pressure)</t>
  </si>
  <si>
    <t>0554 3180</t>
  </si>
  <si>
    <t>testo 316-4 refrigerant leak sensor</t>
  </si>
  <si>
    <t>0554 3181</t>
  </si>
  <si>
    <t>testo 316-4 set-2 refrig. leak sensor</t>
  </si>
  <si>
    <t>0554 3300</t>
  </si>
  <si>
    <t>Replacement sinter filter</t>
  </si>
  <si>
    <t>0554 3330</t>
  </si>
  <si>
    <t>Grip Clamp Cone</t>
  </si>
  <si>
    <t>0554 3334</t>
  </si>
  <si>
    <t>testo340/testo350 Software easyEmission</t>
  </si>
  <si>
    <t>0554 3336</t>
  </si>
  <si>
    <t>testo 350 software easyEmission CAN</t>
  </si>
  <si>
    <t>0554 3371</t>
  </si>
  <si>
    <t>Spare particle filter, 10 pack</t>
  </si>
  <si>
    <t>0554 3372</t>
  </si>
  <si>
    <t>Spare sintered filter (2pk)</t>
  </si>
  <si>
    <t>0554 3381</t>
  </si>
  <si>
    <t>Spare particle filter pack</t>
  </si>
  <si>
    <t>0554 3385</t>
  </si>
  <si>
    <t>0554 3501</t>
  </si>
  <si>
    <t>External Chiller Set</t>
  </si>
  <si>
    <t>0554 3540</t>
  </si>
  <si>
    <t>Modbus-Adapter 350</t>
  </si>
  <si>
    <t>0554 3922</t>
  </si>
  <si>
    <t>upgrade NO sensor</t>
  </si>
  <si>
    <t>0554 4100</t>
  </si>
  <si>
    <t>Filter Assembly (for CO sensor)</t>
  </si>
  <si>
    <t>0554 4150</t>
  </si>
  <si>
    <t>Filter Assembly</t>
  </si>
  <si>
    <t>0554 4172</t>
  </si>
  <si>
    <t>flow straightener testovent 417</t>
  </si>
  <si>
    <t>0554 4173</t>
  </si>
  <si>
    <t>testovent 417 flow straigthener set</t>
  </si>
  <si>
    <t>0554 4200</t>
  </si>
  <si>
    <t>360x360 (14"x14") fabric hood</t>
  </si>
  <si>
    <t>0554 4201</t>
  </si>
  <si>
    <t>305 x 1220 fabric hood</t>
  </si>
  <si>
    <t>0554 4202</t>
  </si>
  <si>
    <t>610 x 1220 fabric hood</t>
  </si>
  <si>
    <t>0554 4203</t>
  </si>
  <si>
    <t>fabric hood 36 x 36 inch / 915 x 915 mm</t>
  </si>
  <si>
    <t>D1</t>
  </si>
  <si>
    <t>0554 4204</t>
  </si>
  <si>
    <t>1200 x 1200 fabric hood</t>
  </si>
  <si>
    <t>0554 4209</t>
  </si>
  <si>
    <t>Telescopic stand</t>
  </si>
  <si>
    <t>0554 5520</t>
  </si>
  <si>
    <t>Connection cable for testo 552</t>
  </si>
  <si>
    <t>0554 5604</t>
  </si>
  <si>
    <t>Software "EasyKool"</t>
  </si>
  <si>
    <t>0554 5607</t>
  </si>
  <si>
    <t>Clamp on ampere meter 0...20/200A</t>
  </si>
  <si>
    <t>0554 5762</t>
  </si>
  <si>
    <t>Multi-Hole Probe Modular</t>
  </si>
  <si>
    <t>#</t>
  </si>
  <si>
    <t>0554 5763</t>
  </si>
  <si>
    <t>0554 7455</t>
  </si>
  <si>
    <t>Engine probe replace. shaft with filter</t>
  </si>
  <si>
    <t>0554 7806</t>
  </si>
  <si>
    <t>Super Resolution</t>
  </si>
  <si>
    <t>W</t>
  </si>
  <si>
    <t>0554 7808</t>
  </si>
  <si>
    <t>Holster-Pocket t870</t>
  </si>
  <si>
    <t>0554 8721</t>
  </si>
  <si>
    <t>Li-Ion Akku Pack 3,7V/3500mAh packed</t>
  </si>
  <si>
    <t>0554 8764</t>
  </si>
  <si>
    <t>Probe Pipe Modular</t>
  </si>
  <si>
    <t>0554 8765</t>
  </si>
  <si>
    <t>0554 8801</t>
  </si>
  <si>
    <t>Desk Battery Charger for 875/882/883</t>
  </si>
  <si>
    <t>0554 8805</t>
  </si>
  <si>
    <t>Lens protection 875/882</t>
  </si>
  <si>
    <t>0554 8813</t>
  </si>
  <si>
    <t>Retrofit High Temperature Filter (881-3)</t>
  </si>
  <si>
    <t>0554 8831</t>
  </si>
  <si>
    <t>Additional rechargeable battery</t>
  </si>
  <si>
    <t>0554 8851</t>
  </si>
  <si>
    <t>Quick Charger</t>
  </si>
  <si>
    <t>0554 8852</t>
  </si>
  <si>
    <t>Additional battery</t>
  </si>
  <si>
    <t>0554 8902</t>
  </si>
  <si>
    <t>Upgrade to process analysis package</t>
  </si>
  <si>
    <t>0554 9760</t>
  </si>
  <si>
    <t>0554 9761</t>
  </si>
  <si>
    <t>Probe Pipe Modular Assy</t>
  </si>
  <si>
    <t>0554 9770</t>
  </si>
  <si>
    <t>Probe tube flexible, 330 mm</t>
  </si>
  <si>
    <t>0555 6321</t>
  </si>
  <si>
    <t>testo 6321</t>
  </si>
  <si>
    <t>0555 6351</t>
  </si>
  <si>
    <t>differential pressure MUF</t>
  </si>
  <si>
    <t>0555 6621</t>
  </si>
  <si>
    <t>testo 6621</t>
  </si>
  <si>
    <t>0555 6651</t>
  </si>
  <si>
    <t>testo 6651</t>
  </si>
  <si>
    <t>0555 6681</t>
  </si>
  <si>
    <t>testo 6681</t>
  </si>
  <si>
    <t>0560 0103</t>
  </si>
  <si>
    <t>testo 103 fold-away thermometer</t>
  </si>
  <si>
    <t>A</t>
  </si>
  <si>
    <t>0560 0400</t>
  </si>
  <si>
    <t>testo 400-Universal IAQ Instrument</t>
  </si>
  <si>
    <t>0560 0401</t>
  </si>
  <si>
    <t>testo 400 - Single Device</t>
  </si>
  <si>
    <t>0560 0420</t>
  </si>
  <si>
    <t>testo 420 - instrument</t>
  </si>
  <si>
    <t>0560 0460</t>
  </si>
  <si>
    <t>testo 460 pocket optical rpm</t>
  </si>
  <si>
    <t>0560 0511</t>
  </si>
  <si>
    <t>testo 511 Pocket Absolute pressure</t>
  </si>
  <si>
    <t>0560 0540</t>
  </si>
  <si>
    <t>testo 540 pocket Lux meter</t>
  </si>
  <si>
    <t>0560 0610</t>
  </si>
  <si>
    <t>testo 610 humidity and temperature meter</t>
  </si>
  <si>
    <t>0560 0810</t>
  </si>
  <si>
    <t>testo 810 Pocket Dual Temp.</t>
  </si>
  <si>
    <t>0560 1040</t>
  </si>
  <si>
    <t>testo 104-IR</t>
  </si>
  <si>
    <t>0560 1045 60</t>
  </si>
  <si>
    <t>testo 104-IR BT</t>
  </si>
  <si>
    <t>0560 1045 60 PT</t>
  </si>
  <si>
    <t>0560 1063</t>
  </si>
  <si>
    <t>Temperature instrument testo 106</t>
  </si>
  <si>
    <t>0560 1108</t>
  </si>
  <si>
    <t>testo 110 thermometer</t>
  </si>
  <si>
    <t>0560 1113</t>
  </si>
  <si>
    <t>Waterproofed Mini-Thermometer</t>
  </si>
  <si>
    <t>0560 1405</t>
  </si>
  <si>
    <t>testo 405i</t>
  </si>
  <si>
    <t>0560 1410</t>
  </si>
  <si>
    <t>testo 410i</t>
  </si>
  <si>
    <t>0560 1510</t>
  </si>
  <si>
    <t>testo 510i</t>
  </si>
  <si>
    <t>0560 1805</t>
  </si>
  <si>
    <t>testo 805i</t>
  </si>
  <si>
    <t>0560 2115 02</t>
  </si>
  <si>
    <t>testo 115i 2.Gen</t>
  </si>
  <si>
    <t>0560 2549 02</t>
  </si>
  <si>
    <t>testo 549i 2.Gen</t>
  </si>
  <si>
    <t>0560 2605 02</t>
  </si>
  <si>
    <t>testo 605i 2.Gen</t>
  </si>
  <si>
    <t>0560 4053</t>
  </si>
  <si>
    <t>testo 405 thermal anemometer</t>
  </si>
  <si>
    <t>0560 4101</t>
  </si>
  <si>
    <t>testo 410-1 pocket air velocity</t>
  </si>
  <si>
    <t>0560 4102</t>
  </si>
  <si>
    <t>testo 410-2 pocket air velocity</t>
  </si>
  <si>
    <t>0560 4401</t>
  </si>
  <si>
    <t>testo 440</t>
  </si>
  <si>
    <t>0560 4402</t>
  </si>
  <si>
    <t>testo 440 dP</t>
  </si>
  <si>
    <t>0560 5129</t>
  </si>
  <si>
    <t>testo 512 pressure meter  (0 to 2000hPa)</t>
  </si>
  <si>
    <t>0560 5522</t>
  </si>
  <si>
    <t>Testo 552 - Digital Vacuum Gauge with BT</t>
  </si>
  <si>
    <t>0560 5600</t>
  </si>
  <si>
    <t>Valve</t>
  </si>
  <si>
    <t>0560 6053</t>
  </si>
  <si>
    <t>testo 605-H1 thermo-hygrometer</t>
  </si>
  <si>
    <t>0560 6060</t>
  </si>
  <si>
    <t>testo 606-1 pocket moisture meter</t>
  </si>
  <si>
    <t>0560 6062</t>
  </si>
  <si>
    <t>testo 606-2 pocket moisture meter</t>
  </si>
  <si>
    <t>0560 6081</t>
  </si>
  <si>
    <t>testo 608-H1 thermo hygrometer</t>
  </si>
  <si>
    <t>0560 6082</t>
  </si>
  <si>
    <t>testo 608-H2 alarm-hygrometer</t>
  </si>
  <si>
    <t>0560 6160</t>
  </si>
  <si>
    <t>Wood/Material Moisture Meter testo 616</t>
  </si>
  <si>
    <t>0560 6220</t>
  </si>
  <si>
    <t>testo 622 hygrometer with pressure indic</t>
  </si>
  <si>
    <t>0560 6230</t>
  </si>
  <si>
    <t>testo 623 Hygrometer with histogram</t>
  </si>
  <si>
    <t>0560 6351</t>
  </si>
  <si>
    <t>testo 635-1</t>
  </si>
  <si>
    <t>0560 7351</t>
  </si>
  <si>
    <t>testo 735-1</t>
  </si>
  <si>
    <t>Pharma</t>
  </si>
  <si>
    <t>0560 8051</t>
  </si>
  <si>
    <t>testo 805 without TopSafe</t>
  </si>
  <si>
    <t>0560 8311</t>
  </si>
  <si>
    <t>testo 830-T1</t>
  </si>
  <si>
    <t>0560 8312</t>
  </si>
  <si>
    <t>testo 830-T2</t>
  </si>
  <si>
    <t>0560 8314</t>
  </si>
  <si>
    <t>testo 830-T4</t>
  </si>
  <si>
    <t>0560 8316</t>
  </si>
  <si>
    <t>testo 831</t>
  </si>
  <si>
    <t>0560 8351</t>
  </si>
  <si>
    <t>testo 835-T1</t>
  </si>
  <si>
    <t>0560 8352</t>
  </si>
  <si>
    <t>testo 835-T2</t>
  </si>
  <si>
    <t>0560 8353</t>
  </si>
  <si>
    <t>testo 835-H1</t>
  </si>
  <si>
    <t>0560 8651</t>
  </si>
  <si>
    <t>Thermal Imager testo 865s</t>
  </si>
  <si>
    <t>0560 8684</t>
  </si>
  <si>
    <t>Thermal Imager testo 868s</t>
  </si>
  <si>
    <t>0560 8716</t>
  </si>
  <si>
    <t>Thermal Imager testo 871s</t>
  </si>
  <si>
    <t>0560 8725</t>
  </si>
  <si>
    <t>Thermal Imager testo 872s</t>
  </si>
  <si>
    <t>0560 8830</t>
  </si>
  <si>
    <t>testo 883 - thermal imager</t>
  </si>
  <si>
    <t>0560 8836</t>
  </si>
  <si>
    <t>testo 883 TI (27Hz, wL, wWCR, 40°)</t>
  </si>
  <si>
    <t>0563 0002 10</t>
  </si>
  <si>
    <t>Smart Probe - Refrigeration Set 2.Gen</t>
  </si>
  <si>
    <t>0563 0002 20</t>
  </si>
  <si>
    <t>Smart Probes Refrigeration Set 2.Gen</t>
  </si>
  <si>
    <t>0563 0002 32</t>
  </si>
  <si>
    <t>testo Smart Probes HVAC/R Ultimate Kit</t>
  </si>
  <si>
    <t>0563 0002 41</t>
  </si>
  <si>
    <t>HVACR Test and Load Kit</t>
  </si>
  <si>
    <t>0563 0003 10</t>
  </si>
  <si>
    <t>Smart Probes VAC Set 2.Gen</t>
  </si>
  <si>
    <t>0563 0004 10</t>
  </si>
  <si>
    <t>Smart Probes  Heating - Set 2.Gen</t>
  </si>
  <si>
    <t>0563 0005 10</t>
  </si>
  <si>
    <t>Mold Test-Kit</t>
  </si>
  <si>
    <t>0563 0010</t>
  </si>
  <si>
    <t>testo 510i and testo915i Temperature-Set</t>
  </si>
  <si>
    <t>0563 0104</t>
  </si>
  <si>
    <t>testo 104 fold-away thermometer set ..</t>
  </si>
  <si>
    <t>0563 0104 PT</t>
  </si>
  <si>
    <t>testo 104 fold-away thermometer set</t>
  </si>
  <si>
    <t>0563 0110</t>
  </si>
  <si>
    <t>testo 110</t>
  </si>
  <si>
    <t>0563 0400 71</t>
  </si>
  <si>
    <t>testo 400 Strömungs-Set mit Hitzdrahtson</t>
  </si>
  <si>
    <t>0563 0400 72</t>
  </si>
  <si>
    <t>testo 400 Strömungs-Set mit 16 mm  Flüge</t>
  </si>
  <si>
    <t>0563 0401</t>
  </si>
  <si>
    <t>testo 400 IAQ and comfort ki</t>
  </si>
  <si>
    <t>0563 0402</t>
  </si>
  <si>
    <t>testo 400 data logger IAQ comfort kit</t>
  </si>
  <si>
    <t>0563 0416</t>
  </si>
  <si>
    <t>testo 416 (16mm vane)</t>
  </si>
  <si>
    <t>0563 0417</t>
  </si>
  <si>
    <t>testo 417 (100mm vane)</t>
  </si>
  <si>
    <t>0563 0425</t>
  </si>
  <si>
    <t>testo 425</t>
  </si>
  <si>
    <t>0563 0465</t>
  </si>
  <si>
    <t>testo 465 tachometer</t>
  </si>
  <si>
    <t>0563 0470</t>
  </si>
  <si>
    <t>testo 470 tachometer</t>
  </si>
  <si>
    <t>0563 0510</t>
  </si>
  <si>
    <t>Pressure Set testo 510</t>
  </si>
  <si>
    <t>0563 0535</t>
  </si>
  <si>
    <t>testo 535 (CO2)</t>
  </si>
  <si>
    <t>0563 0922</t>
  </si>
  <si>
    <t>testo 922</t>
  </si>
  <si>
    <t>0563 0925</t>
  </si>
  <si>
    <t>testo 925 (K type)</t>
  </si>
  <si>
    <t>0563 1051</t>
  </si>
  <si>
    <t>testo 105 - Instrument kit</t>
  </si>
  <si>
    <t>0563 1052</t>
  </si>
  <si>
    <t>testo 105 - Application Kit</t>
  </si>
  <si>
    <t>0563 1054</t>
  </si>
  <si>
    <t>testo 105 with frozen food tip</t>
  </si>
  <si>
    <t>0563 1063</t>
  </si>
  <si>
    <t>Temperature instrument testo 106+TopSafe</t>
  </si>
  <si>
    <t>0563 1080</t>
  </si>
  <si>
    <t>testo 108, waterproof T/C instrument</t>
  </si>
  <si>
    <t>0563 1082</t>
  </si>
  <si>
    <t>testo 108-2</t>
  </si>
  <si>
    <t>0563 1251</t>
  </si>
  <si>
    <t>testo 350 upgr. SO2low set, SO2low probe</t>
  </si>
  <si>
    <t>0563 1417</t>
  </si>
  <si>
    <t>testo 417 Set 1</t>
  </si>
  <si>
    <t>0563 1512</t>
  </si>
  <si>
    <t>testo 512-1</t>
  </si>
  <si>
    <t>0563 1545</t>
  </si>
  <si>
    <t>testo 545</t>
  </si>
  <si>
    <t>0563 1625</t>
  </si>
  <si>
    <t>testo 625</t>
  </si>
  <si>
    <t>0563 1915</t>
  </si>
  <si>
    <t>testo 915i - TC immersion probe</t>
  </si>
  <si>
    <t>0563 2051</t>
  </si>
  <si>
    <t>testo 205 - pH / temperature</t>
  </si>
  <si>
    <t>0563 2061</t>
  </si>
  <si>
    <t>testo 206 pH1 - Instrument kit</t>
  </si>
  <si>
    <t>0563 2062</t>
  </si>
  <si>
    <t>testo 206 pH2 - Instrument kit</t>
  </si>
  <si>
    <t>0563 2063</t>
  </si>
  <si>
    <t>testo 206 pH3 - Instrument kit</t>
  </si>
  <si>
    <t>0563 2065</t>
  </si>
  <si>
    <t>testo 206 pH1 - Starter kit</t>
  </si>
  <si>
    <t>0563 2066</t>
  </si>
  <si>
    <t>testo 206 pH2 - Starter kit</t>
  </si>
  <si>
    <t>0563 2417</t>
  </si>
  <si>
    <t>testo 417 Set 2</t>
  </si>
  <si>
    <t>0563 2512</t>
  </si>
  <si>
    <t>testo 512-2</t>
  </si>
  <si>
    <t>0563 2770</t>
  </si>
  <si>
    <t>Frying Oil Tester 270 BT</t>
  </si>
  <si>
    <t>0563 2772</t>
  </si>
  <si>
    <t>Frying Oil Tester Set testo 270 BT</t>
  </si>
  <si>
    <t>0563 2915</t>
  </si>
  <si>
    <t>testo 915i - TC surface probe</t>
  </si>
  <si>
    <t>0563 3104</t>
  </si>
  <si>
    <t>testo 31x Kit without printer</t>
  </si>
  <si>
    <t>0563 3105</t>
  </si>
  <si>
    <t>testo 31x Kit with printer</t>
  </si>
  <si>
    <t>0563 3163</t>
  </si>
  <si>
    <t>testo 316-3 leak detector</t>
  </si>
  <si>
    <t>0563 3164</t>
  </si>
  <si>
    <t>testo 316-4 Set 1 leak detector</t>
  </si>
  <si>
    <t>0563 3165</t>
  </si>
  <si>
    <t>testo 316-4 Set 2 leak Detector</t>
  </si>
  <si>
    <t>0563 3185</t>
  </si>
  <si>
    <t>testo 318 - Endoscope</t>
  </si>
  <si>
    <t>Q1</t>
  </si>
  <si>
    <t>0563 3503</t>
  </si>
  <si>
    <t>testo 350-MARITIME_V2</t>
  </si>
  <si>
    <t>0563 3915</t>
  </si>
  <si>
    <t>testo 915i - TC air probe</t>
  </si>
  <si>
    <t>0563 4170</t>
  </si>
  <si>
    <t>testovent 417 funnel set</t>
  </si>
  <si>
    <t>0563 4200</t>
  </si>
  <si>
    <t>testo 420 - flow hood</t>
  </si>
  <si>
    <t>0563 4400</t>
  </si>
  <si>
    <t>testo 440 hot wire kit</t>
  </si>
  <si>
    <t>0563 4401</t>
  </si>
  <si>
    <t>testo 440 16mm vane Kit</t>
  </si>
  <si>
    <t>0563 4402</t>
  </si>
  <si>
    <t>testo 440 lux Kit</t>
  </si>
  <si>
    <t>0563 4403</t>
  </si>
  <si>
    <t>testo 440 100mm vane kit with BT</t>
  </si>
  <si>
    <t>0563 4404</t>
  </si>
  <si>
    <t>testo 440 humidity kit with BT</t>
  </si>
  <si>
    <t>0563 4405</t>
  </si>
  <si>
    <t>testo 440 CO2 kit with BT</t>
  </si>
  <si>
    <t>0563 4406</t>
  </si>
  <si>
    <t>testo 440 air flow ComboKit 1, BT</t>
  </si>
  <si>
    <t>0563 4407</t>
  </si>
  <si>
    <t>testo 440 air flow ComboKit 2 with BT</t>
  </si>
  <si>
    <t>0563 4408</t>
  </si>
  <si>
    <t>t440 indoor comfort ComboKit with BT</t>
  </si>
  <si>
    <t>0563 4409</t>
  </si>
  <si>
    <t>testo 440 dP air flow ComboKit 1, BT</t>
  </si>
  <si>
    <t>0563 4410</t>
  </si>
  <si>
    <t>testo 440 dP air flow ComboKit 2 with BT</t>
  </si>
  <si>
    <t>0563 4412</t>
  </si>
  <si>
    <t>testo 440 laboratory probe set</t>
  </si>
  <si>
    <t>0563 4760</t>
  </si>
  <si>
    <t>testo 476 hand-held stroboscope</t>
  </si>
  <si>
    <t>0563 4770</t>
  </si>
  <si>
    <t>testo 477 LED hand-held stroboscope</t>
  </si>
  <si>
    <t>0563 4915</t>
  </si>
  <si>
    <t>testo 915i - flexible TC probe</t>
  </si>
  <si>
    <t>0563 5915</t>
  </si>
  <si>
    <t>testo 915i - TC probe set</t>
  </si>
  <si>
    <t>0563 6352</t>
  </si>
  <si>
    <t>testo 635-2 thermohygrometer</t>
  </si>
  <si>
    <t>0563 7352</t>
  </si>
  <si>
    <t>testo 735-2 thermometer</t>
  </si>
  <si>
    <t>0563 8051</t>
  </si>
  <si>
    <t>testo 805 with TopSafe</t>
  </si>
  <si>
    <t>0563 8155</t>
  </si>
  <si>
    <t>testo 815 sound level meter</t>
  </si>
  <si>
    <t>0563 8170</t>
  </si>
  <si>
    <t>testo 816-1 sound level meter</t>
  </si>
  <si>
    <t>0563 8282</t>
  </si>
  <si>
    <t>testo 826-T2 incl. TopSafe</t>
  </si>
  <si>
    <t>0563 8284</t>
  </si>
  <si>
    <t>testo 826-T4 incl. TopSafe</t>
  </si>
  <si>
    <t>0563 8284 PT</t>
  </si>
  <si>
    <t>0563 8312</t>
  </si>
  <si>
    <t>testo 830-T2 SET</t>
  </si>
  <si>
    <t>0563 8314</t>
  </si>
  <si>
    <t>testo 830-T4 SET</t>
  </si>
  <si>
    <t>0563 8315</t>
  </si>
  <si>
    <t>testo 831 set with testo 106</t>
  </si>
  <si>
    <t>0563 8830</t>
  </si>
  <si>
    <t>testo 883 set - thermal imager</t>
  </si>
  <si>
    <t>0563 8836</t>
  </si>
  <si>
    <t>testo 883-Kit TI (27Hz,wL,wWCR,40°+Tele)</t>
  </si>
  <si>
    <t>0564 1001</t>
  </si>
  <si>
    <t>Magnet belt - For all digital Manifolds</t>
  </si>
  <si>
    <t>0564 1002</t>
  </si>
  <si>
    <t>Vacuum Pump Oil 330ml</t>
  </si>
  <si>
    <t>0564 1560</t>
  </si>
  <si>
    <t>testo 560i scale in bag</t>
  </si>
  <si>
    <t>0564 2550</t>
  </si>
  <si>
    <t>testo 550i - App operated Manifold</t>
  </si>
  <si>
    <t>0564 2552</t>
  </si>
  <si>
    <t>testo 552i App operated Wireless gauge</t>
  </si>
  <si>
    <t>0564 2560</t>
  </si>
  <si>
    <t>testo 560i Set scale and valve in bag</t>
  </si>
  <si>
    <t>0564 3004 75</t>
  </si>
  <si>
    <t>testo 300 LL set (O2, COH2) s/imp.</t>
  </si>
  <si>
    <t>0564 3004 76</t>
  </si>
  <si>
    <t>Set testo 300LL (O2, COH2) con impresora</t>
  </si>
  <si>
    <t>0564 3004 85</t>
  </si>
  <si>
    <t>Set testo 300 LL (O2, COH2) dilu. sin im</t>
  </si>
  <si>
    <t>0564 3004 86</t>
  </si>
  <si>
    <t>Set testo 300 LL (O2, COH2) dilu. c/impr</t>
  </si>
  <si>
    <t>0633 3004 71</t>
  </si>
  <si>
    <t>Testo 300 LL O2, COH2 8.000 ppm</t>
  </si>
  <si>
    <t>0633 3004 81</t>
  </si>
  <si>
    <t>Testo 300 LL O2, COH2 30.000 ppm</t>
  </si>
  <si>
    <t>0564 3002 01</t>
  </si>
  <si>
    <t>Set testo 300 (O2, COH2) sonda compacta</t>
  </si>
  <si>
    <t>0564 3550</t>
  </si>
  <si>
    <t>t550i Smart Set-w/ wireless temp probes</t>
  </si>
  <si>
    <t>0564 5501</t>
  </si>
  <si>
    <t>t550 Basic Set - Manifold &amp; wired clamps</t>
  </si>
  <si>
    <t>0564 5502</t>
  </si>
  <si>
    <t>t550 Smart Set- device &amp; wireless clamps</t>
  </si>
  <si>
    <t>0564 5503</t>
  </si>
  <si>
    <t>t550 Smart Hose Set-Hoses &amp; smart clamps</t>
  </si>
  <si>
    <t>0564 5571</t>
  </si>
  <si>
    <t>t557 Smart Vacuum Set-with t552i &amp; t115i</t>
  </si>
  <si>
    <t>0564 5572</t>
  </si>
  <si>
    <t>t557 Smart Vacuum Hose Set</t>
  </si>
  <si>
    <t>0564 5652</t>
  </si>
  <si>
    <t>Testo smart vacuum pump 7CFM Type F</t>
  </si>
  <si>
    <t>0564 5653</t>
  </si>
  <si>
    <t>Testo smart vacuum pump 10CFM Type F</t>
  </si>
  <si>
    <t>250564 5652</t>
  </si>
  <si>
    <t>Testo smart vacuum pump 7CFM Type F + testo 552i</t>
  </si>
  <si>
    <t>250564 5653</t>
  </si>
  <si>
    <t>Testo smart vacuum pump 10CFM Type F + testo 552i</t>
  </si>
  <si>
    <t>250563 0002 41</t>
  </si>
  <si>
    <t>Set testo Smart Probes refrigeración/AC Plus (kW) - Instrumentos de medición para smartphone y tablet</t>
  </si>
  <si>
    <t>0564 5701</t>
  </si>
  <si>
    <t>testo 570s digital manifold</t>
  </si>
  <si>
    <t>0564 5702</t>
  </si>
  <si>
    <t>testo 570s Smart Vacuum Kit</t>
  </si>
  <si>
    <t>0564 5703</t>
  </si>
  <si>
    <t>testo 570s Smart Vacuum Kit with hoses</t>
  </si>
  <si>
    <t>0564 5704</t>
  </si>
  <si>
    <t>testo 570s Smart Vacuum Kit Clamp meter</t>
  </si>
  <si>
    <t>0572 0500</t>
  </si>
  <si>
    <t>Testo 174-D, USB-Interface Testo 174</t>
  </si>
  <si>
    <t>0572 0561</t>
  </si>
  <si>
    <t>Set Testo 174-T. Mini temp. data logger</t>
  </si>
  <si>
    <t>0572 0566</t>
  </si>
  <si>
    <t>Set 174-H. humidity data logger</t>
  </si>
  <si>
    <t>0572 0576</t>
  </si>
  <si>
    <t>testo Mobile Printer for 184</t>
  </si>
  <si>
    <t>J1</t>
  </si>
  <si>
    <t>0572 1001</t>
  </si>
  <si>
    <t>Flat Cable Temperature Probe NTC</t>
  </si>
  <si>
    <t>0572 1560</t>
  </si>
  <si>
    <t>testo 174T, Mini Temp. Data Logger</t>
  </si>
  <si>
    <t>0572 1750</t>
  </si>
  <si>
    <t>Starter Set testo 175 T1</t>
  </si>
  <si>
    <t>0572 1751</t>
  </si>
  <si>
    <t>testo 175 T1</t>
  </si>
  <si>
    <t>0572 1752</t>
  </si>
  <si>
    <t>testo 175 T2</t>
  </si>
  <si>
    <t>0572 1753</t>
  </si>
  <si>
    <t>testo 175 T3</t>
  </si>
  <si>
    <t>0572 1754</t>
  </si>
  <si>
    <t>testo 175 H1</t>
  </si>
  <si>
    <t>0572 1761</t>
  </si>
  <si>
    <t>testo 176 T1</t>
  </si>
  <si>
    <t>0572 1762</t>
  </si>
  <si>
    <t>testo 176 T2</t>
  </si>
  <si>
    <t>0572 1763</t>
  </si>
  <si>
    <t>testo 176 T3</t>
  </si>
  <si>
    <t>0572 1764</t>
  </si>
  <si>
    <t>testo 176 T4</t>
  </si>
  <si>
    <t>0572 1765</t>
  </si>
  <si>
    <t>testo 176 H1</t>
  </si>
  <si>
    <t>0572 1766</t>
  </si>
  <si>
    <t>testo 176 H2</t>
  </si>
  <si>
    <t>0572 1767</t>
  </si>
  <si>
    <t>testo 176 P1</t>
  </si>
  <si>
    <t>0572 1841</t>
  </si>
  <si>
    <t>testo 184 T1</t>
  </si>
  <si>
    <t>0572 1842</t>
  </si>
  <si>
    <t>testo 184 T2</t>
  </si>
  <si>
    <t>0572 1843</t>
  </si>
  <si>
    <t>testo 184 T3</t>
  </si>
  <si>
    <t>0572 1844</t>
  </si>
  <si>
    <t>testo 184 T4</t>
  </si>
  <si>
    <t>0572 1845</t>
  </si>
  <si>
    <t>testo 184 H1</t>
  </si>
  <si>
    <t>0572 1846</t>
  </si>
  <si>
    <t>testo 184 G1</t>
  </si>
  <si>
    <t>0572 1900</t>
  </si>
  <si>
    <t>testo 190 P1</t>
  </si>
  <si>
    <t>J4</t>
  </si>
  <si>
    <t>0572 1901</t>
  </si>
  <si>
    <t>testo 190 T1</t>
  </si>
  <si>
    <t>0572 1902</t>
  </si>
  <si>
    <t>testo 190 T2</t>
  </si>
  <si>
    <t>0572 1903</t>
  </si>
  <si>
    <t>testo 190 T3</t>
  </si>
  <si>
    <t>0572 1904</t>
  </si>
  <si>
    <t>testo 190 T4</t>
  </si>
  <si>
    <t>0572 1911</t>
  </si>
  <si>
    <t>testo 191 T1</t>
  </si>
  <si>
    <t>0572 1912</t>
  </si>
  <si>
    <t>testo 191 T2</t>
  </si>
  <si>
    <t>0572 1913</t>
  </si>
  <si>
    <t>testo 191 T3</t>
  </si>
  <si>
    <t>0572 1914</t>
  </si>
  <si>
    <t>testo 191 T4</t>
  </si>
  <si>
    <t>0572 1916</t>
  </si>
  <si>
    <t>testo 191 P1</t>
  </si>
  <si>
    <t>0572 2014</t>
  </si>
  <si>
    <t>testo 160 IAQ</t>
  </si>
  <si>
    <t>J2</t>
  </si>
  <si>
    <t>0572 2020</t>
  </si>
  <si>
    <t>testo Saveris 2 power supply with cable</t>
  </si>
  <si>
    <t>0572 2021</t>
  </si>
  <si>
    <t>testo 160 TH</t>
  </si>
  <si>
    <t>0572 2022</t>
  </si>
  <si>
    <t>testo 160 E</t>
  </si>
  <si>
    <t>0572 2023</t>
  </si>
  <si>
    <t>testo 160 THE</t>
  </si>
  <si>
    <t>0572 2024</t>
  </si>
  <si>
    <t>testo 160 THL</t>
  </si>
  <si>
    <t>0572 2031</t>
  </si>
  <si>
    <t>testo Saveris 2 T1</t>
  </si>
  <si>
    <t>0572 2032</t>
  </si>
  <si>
    <t>testo Saveris 2 T2</t>
  </si>
  <si>
    <t>0572 2033</t>
  </si>
  <si>
    <t>testo Saveris 2 T3</t>
  </si>
  <si>
    <t>0572 2034</t>
  </si>
  <si>
    <t>testo Saveris 2 H1</t>
  </si>
  <si>
    <t>0572 2035</t>
  </si>
  <si>
    <t>testo Saveris 2 H2</t>
  </si>
  <si>
    <t>0572 2103</t>
  </si>
  <si>
    <t>Refrigerator control application set</t>
  </si>
  <si>
    <t>0572 2151</t>
  </si>
  <si>
    <t>External humidity and temperature probe</t>
  </si>
  <si>
    <t>0572 2152</t>
  </si>
  <si>
    <t>Door Contact-Connecting Cable Mini DIN</t>
  </si>
  <si>
    <t>0572 2153</t>
  </si>
  <si>
    <t>External temperature stub probe</t>
  </si>
  <si>
    <t>0572 2154</t>
  </si>
  <si>
    <t>External temp./hum. stub probe</t>
  </si>
  <si>
    <t>0572 2155</t>
  </si>
  <si>
    <t>External temp./hum. cable-probe</t>
  </si>
  <si>
    <t>0572 2156</t>
  </si>
  <si>
    <t>ext. Sensor S-TH</t>
  </si>
  <si>
    <t>0572 2157</t>
  </si>
  <si>
    <t>t160 external Lux and UV probe</t>
  </si>
  <si>
    <t>0572 2158</t>
  </si>
  <si>
    <t>Ext. Sensor S-Lux</t>
  </si>
  <si>
    <t>0572 6174</t>
  </si>
  <si>
    <t>Humidity / Temperature Probe</t>
  </si>
  <si>
    <t>0572 6560</t>
  </si>
  <si>
    <t>testo 174 H Mini °C/%rH Data Logger</t>
  </si>
  <si>
    <t>0572 7001</t>
  </si>
  <si>
    <t>Flat Cable Temperature Probe PT100</t>
  </si>
  <si>
    <t>0572 9001</t>
  </si>
  <si>
    <t>Flat Cable Temperature Probe TC</t>
  </si>
  <si>
    <t>0577 0400</t>
  </si>
  <si>
    <t>IAQ data logger testo 400</t>
  </si>
  <si>
    <t>0590 0001</t>
  </si>
  <si>
    <t>Magnetic hanger</t>
  </si>
  <si>
    <t>0590 0002</t>
  </si>
  <si>
    <t>Thermocouple adapter type K (t760-2/-3)</t>
  </si>
  <si>
    <t>0590 0003</t>
  </si>
  <si>
    <t>Clamp Meter Adapter</t>
  </si>
  <si>
    <t>0590 0004</t>
  </si>
  <si>
    <t>Set 5 pcs Spare fuses 10A/1000V</t>
  </si>
  <si>
    <t>0590 0005</t>
  </si>
  <si>
    <t>Set 5 pcs Spare fuses 10A/600V</t>
  </si>
  <si>
    <t>0590 0006</t>
  </si>
  <si>
    <t>Set 5 pcs Spare fuses 630mA/1000V</t>
  </si>
  <si>
    <t>0590 0007</t>
  </si>
  <si>
    <t>Set 5 pcs Spare fuses 630mA/600V</t>
  </si>
  <si>
    <t>0590 0008</t>
  </si>
  <si>
    <t>Set of Safety Crocodile Clips</t>
  </si>
  <si>
    <t>0590 0009</t>
  </si>
  <si>
    <t>Set of Crocodile Clips</t>
  </si>
  <si>
    <t>0590 0010</t>
  </si>
  <si>
    <t>Set 2mm Test leads, right angle</t>
  </si>
  <si>
    <t>0590 0011</t>
  </si>
  <si>
    <t>Set 4mm-Standard Test leads</t>
  </si>
  <si>
    <t>0590 0012</t>
  </si>
  <si>
    <t>Set 4mm-Standard Test leads, straight</t>
  </si>
  <si>
    <t>0590 0013</t>
  </si>
  <si>
    <t>Set Test lead extensions, straight</t>
  </si>
  <si>
    <t>0590 0014</t>
  </si>
  <si>
    <t>Set Test lead extensions, right angle</t>
  </si>
  <si>
    <t>0590 0015</t>
  </si>
  <si>
    <t>I2t Spare test tips testo 755</t>
  </si>
  <si>
    <t>0590 0016</t>
  </si>
  <si>
    <t>testo 760 transport bag</t>
  </si>
  <si>
    <t>0590 0017</t>
  </si>
  <si>
    <t>testo 755/ testo 770 transport bag</t>
  </si>
  <si>
    <t>0590 0018</t>
  </si>
  <si>
    <t>testo 750 transport bag</t>
  </si>
  <si>
    <t>0590 0021</t>
  </si>
  <si>
    <t>Thermocouple adapter Type K (t770-2/-3)</t>
  </si>
  <si>
    <t>0590 7450</t>
  </si>
  <si>
    <t>testo 745 Non-contact voltage tester</t>
  </si>
  <si>
    <t>0590 7501</t>
  </si>
  <si>
    <t>testo 750-1 Voltage tester</t>
  </si>
  <si>
    <t>0590 7502</t>
  </si>
  <si>
    <t>testo 750-2 Voltage tester</t>
  </si>
  <si>
    <t>0590 7503</t>
  </si>
  <si>
    <t>testo 750-3 Voltage tester</t>
  </si>
  <si>
    <t>0590 7551</t>
  </si>
  <si>
    <t>testo 755-1 Current-voltage tester</t>
  </si>
  <si>
    <t>0590 7552</t>
  </si>
  <si>
    <t>testo 755-2 Current-voltage tester</t>
  </si>
  <si>
    <t>0590 7601</t>
  </si>
  <si>
    <t>testo 760-1 Multimeter</t>
  </si>
  <si>
    <t>0590 7602</t>
  </si>
  <si>
    <t>testo 760-2 TRMS Multimeter</t>
  </si>
  <si>
    <t>0590 7603</t>
  </si>
  <si>
    <t>testo 760-3 TRMS Multimeter</t>
  </si>
  <si>
    <t>0590 7701</t>
  </si>
  <si>
    <t>testo 770-1 Cable-grab Clamp meter</t>
  </si>
  <si>
    <t>0590 7702</t>
  </si>
  <si>
    <t>testo 770-2 Cable-grab Clamp meter</t>
  </si>
  <si>
    <t>0590 7703</t>
  </si>
  <si>
    <t>testo 770-3 Cable-grab Clamp meter</t>
  </si>
  <si>
    <t>0590 7703 02</t>
  </si>
  <si>
    <t>testo 770-3 basic kit (2024)</t>
  </si>
  <si>
    <t>0590 7703 03</t>
  </si>
  <si>
    <t>testo 770-3 premium kit (2024)</t>
  </si>
  <si>
    <t>0600 3692</t>
  </si>
  <si>
    <t>Mini ambient air probe</t>
  </si>
  <si>
    <t>0600 7555</t>
  </si>
  <si>
    <t>Engine Probe without pre-filter</t>
  </si>
  <si>
    <t>0600 7556</t>
  </si>
  <si>
    <t>Engine Probe with pre-filter</t>
  </si>
  <si>
    <t>0600 7610</t>
  </si>
  <si>
    <t>Industry probe set 1</t>
  </si>
  <si>
    <t>0600 7615</t>
  </si>
  <si>
    <t>Thermocouple Type K 2,2 m</t>
  </si>
  <si>
    <t>0600 7616</t>
  </si>
  <si>
    <t>Prefilter</t>
  </si>
  <si>
    <t>0600 7617</t>
  </si>
  <si>
    <t>Extension Tube 1.200 °C</t>
  </si>
  <si>
    <t>0600 7620</t>
  </si>
  <si>
    <t>Industrial probe set 1.800°C</t>
  </si>
  <si>
    <t>0600 7630</t>
  </si>
  <si>
    <t>industry probe set 3</t>
  </si>
  <si>
    <t>0600 8764</t>
  </si>
  <si>
    <t>Flue Gas Probe Modular</t>
  </si>
  <si>
    <t>0600 8765</t>
  </si>
  <si>
    <t>0600 8766</t>
  </si>
  <si>
    <t>0600 8767</t>
  </si>
  <si>
    <t>0600 8898</t>
  </si>
  <si>
    <t>Thermocouple TE Type K (13'/4m)</t>
  </si>
  <si>
    <t>0600 9740</t>
  </si>
  <si>
    <t>Flue Gas Probe</t>
  </si>
  <si>
    <t>0600 9741</t>
  </si>
  <si>
    <t>0600 9760</t>
  </si>
  <si>
    <t>0600 9761</t>
  </si>
  <si>
    <t>0600 9762</t>
  </si>
  <si>
    <t>0600 9763</t>
  </si>
  <si>
    <t>0600 9765</t>
  </si>
  <si>
    <t>Set solid fuel adapter</t>
  </si>
  <si>
    <t>0600 9766</t>
  </si>
  <si>
    <t>0600 9767</t>
  </si>
  <si>
    <t>0600 9770</t>
  </si>
  <si>
    <t>0600 9780</t>
  </si>
  <si>
    <t>0600 9781</t>
  </si>
  <si>
    <t>0600 9782</t>
  </si>
  <si>
    <t>0600 9783</t>
  </si>
  <si>
    <t>0600 9787</t>
  </si>
  <si>
    <t>Short Air Probe</t>
  </si>
  <si>
    <t>0600 9797</t>
  </si>
  <si>
    <t>0600 9799</t>
  </si>
  <si>
    <t>0602 0092</t>
  </si>
  <si>
    <t>Spare head for pipe wrap probe</t>
  </si>
  <si>
    <t>0602 0193</t>
  </si>
  <si>
    <t>Leaf Surface Probe</t>
  </si>
  <si>
    <t>0602 0293</t>
  </si>
  <si>
    <t>0E Probe for RF handle</t>
  </si>
  <si>
    <t>0602 0393</t>
  </si>
  <si>
    <t>Sprung Surface probe - Type K</t>
  </si>
  <si>
    <t>0602 0394</t>
  </si>
  <si>
    <t>TC Surface Probe for RF handle</t>
  </si>
  <si>
    <t>0602 0493</t>
  </si>
  <si>
    <t>Mounting Probe Typ 09</t>
  </si>
  <si>
    <t>0602 0593</t>
  </si>
  <si>
    <t>Immersion probe Type K</t>
  </si>
  <si>
    <t>0602 0644</t>
  </si>
  <si>
    <t>Flexible T/C Type K - 800mm</t>
  </si>
  <si>
    <t>0602 0645</t>
  </si>
  <si>
    <t>1500mm flexible T/C Type K</t>
  </si>
  <si>
    <t>0602 0646</t>
  </si>
  <si>
    <t>0602 0693</t>
  </si>
  <si>
    <t>Surface probe Type K</t>
  </si>
  <si>
    <t>0602 0743</t>
  </si>
  <si>
    <t>Globe probe Ø 150mm</t>
  </si>
  <si>
    <t>0602 0993</t>
  </si>
  <si>
    <t>90o surface probe Type K</t>
  </si>
  <si>
    <t>0602 1080</t>
  </si>
  <si>
    <t>Standard TC-Immersion probe f. testo 108</t>
  </si>
  <si>
    <t>0602 1081</t>
  </si>
  <si>
    <t>Standard TC-Immersion probe testo 108-2</t>
  </si>
  <si>
    <t>0602 1293</t>
  </si>
  <si>
    <t>Immersion/penetration probe Type K</t>
  </si>
  <si>
    <t>0602 1793</t>
  </si>
  <si>
    <t>Air probe Type K</t>
  </si>
  <si>
    <t>0602 1993</t>
  </si>
  <si>
    <t>0602 2292</t>
  </si>
  <si>
    <t>Food Probe</t>
  </si>
  <si>
    <t>0602 2693</t>
  </si>
  <si>
    <t>Immersion/ penetration probe Type K</t>
  </si>
  <si>
    <t>0602 4592</t>
  </si>
  <si>
    <t xml:space="preserve"> Pipe Clamp probe Type K</t>
  </si>
  <si>
    <t>0602 4692</t>
  </si>
  <si>
    <t>Clamp Probe K type</t>
  </si>
  <si>
    <t>0602 4792</t>
  </si>
  <si>
    <t>Magnetic probe Type K</t>
  </si>
  <si>
    <t>0602 4892</t>
  </si>
  <si>
    <t>Magnetic probe Tmax 400°C</t>
  </si>
  <si>
    <t>0602 5093</t>
  </si>
  <si>
    <t>TC probe kit (type K)</t>
  </si>
  <si>
    <t>0602 5693</t>
  </si>
  <si>
    <t>Plug-in measuring tip, flexible</t>
  </si>
  <si>
    <t>0602 5792</t>
  </si>
  <si>
    <t>Immersion probe 500mm Type K</t>
  </si>
  <si>
    <t>0602 5793</t>
  </si>
  <si>
    <t>Measuring Tip with T/C Type K, Class 3</t>
  </si>
  <si>
    <t>0603 0646</t>
  </si>
  <si>
    <t>Food Probe - Flexible, oven T type</t>
  </si>
  <si>
    <t>0603 1293</t>
  </si>
  <si>
    <t>Immersion/penetration probe Type T</t>
  </si>
  <si>
    <t>0603 1793</t>
  </si>
  <si>
    <t>Air probe Type T</t>
  </si>
  <si>
    <t>0603 1993</t>
  </si>
  <si>
    <t>Surface probe Type T</t>
  </si>
  <si>
    <t>0603 2192</t>
  </si>
  <si>
    <t>0603 2492</t>
  </si>
  <si>
    <t>Robust penetration probe Type T</t>
  </si>
  <si>
    <t>0603 3292</t>
  </si>
  <si>
    <t xml:space="preserve"> Frozen food probe Type T</t>
  </si>
  <si>
    <t>0603 3392</t>
  </si>
  <si>
    <t>0604 0194</t>
  </si>
  <si>
    <t>Probe</t>
  </si>
  <si>
    <t>0609 5602</t>
  </si>
  <si>
    <t>Pipe Wrap Probe</t>
  </si>
  <si>
    <t>0613 1212</t>
  </si>
  <si>
    <t>Immersion / penetration probe NTC</t>
  </si>
  <si>
    <t>0613 1712</t>
  </si>
  <si>
    <t>Air probe NTC</t>
  </si>
  <si>
    <t>0613 1912</t>
  </si>
  <si>
    <t>Surface probe NTC</t>
  </si>
  <si>
    <t>0613 4611</t>
  </si>
  <si>
    <t>Pipe Wrap Probe NTC</t>
  </si>
  <si>
    <t>0613 5505</t>
  </si>
  <si>
    <t>Clamp Probe for Measurements on Pipes</t>
  </si>
  <si>
    <t>0613 5506</t>
  </si>
  <si>
    <t>Clamp probe 5m 549/550/557/570</t>
  </si>
  <si>
    <t>0613 5507</t>
  </si>
  <si>
    <t>Temperature clamp Set (wired)</t>
  </si>
  <si>
    <t>0613 5605</t>
  </si>
  <si>
    <t>Pipe Clamp probe NTC Spring Loaded</t>
  </si>
  <si>
    <t>0614 0195</t>
  </si>
  <si>
    <t>Temp.Surfaceprobe_TE_type-K_digital</t>
  </si>
  <si>
    <t>0614 1212</t>
  </si>
  <si>
    <t>Probe NTC calibratable</t>
  </si>
  <si>
    <t>0614 1635</t>
  </si>
  <si>
    <t>Wall-Surface-Probe</t>
  </si>
  <si>
    <t>0615 1212</t>
  </si>
  <si>
    <t>Immersion / Penetration Probe NTC</t>
  </si>
  <si>
    <t>0615 1212 99</t>
  </si>
  <si>
    <t>Injection Probe NTC</t>
  </si>
  <si>
    <t>F</t>
  </si>
  <si>
    <t>0615 1712</t>
  </si>
  <si>
    <t>Air Probe NTC</t>
  </si>
  <si>
    <t>0615 4611</t>
  </si>
  <si>
    <t>0615 5505</t>
  </si>
  <si>
    <t>Clamp Probe for Pipes (TUC)</t>
  </si>
  <si>
    <t>0615 5605</t>
  </si>
  <si>
    <t>Pipe Clamp Probe NTC with TUC</t>
  </si>
  <si>
    <t>0618 0071</t>
  </si>
  <si>
    <t>Flexible Pt100 temperatue probe with TUC</t>
  </si>
  <si>
    <t>0618 0072</t>
  </si>
  <si>
    <t>Air Temperature Pt100 Probe with TUC</t>
  </si>
  <si>
    <t>0618 0072 99</t>
  </si>
  <si>
    <t>0618 0073</t>
  </si>
  <si>
    <t>Immersion Pt100 Probe with TUC</t>
  </si>
  <si>
    <t>0618 0275</t>
  </si>
  <si>
    <t>High-Precision Pt100 Probe with TUC</t>
  </si>
  <si>
    <t>0618 7072</t>
  </si>
  <si>
    <t>Laboratory Pt100 Probe with TUC</t>
  </si>
  <si>
    <t>0618 7220</t>
  </si>
  <si>
    <t>WBGT Probe t400</t>
  </si>
  <si>
    <t>0628 0152</t>
  </si>
  <si>
    <t>Turbulence measurment probe UP13</t>
  </si>
  <si>
    <t>0632 0336</t>
  </si>
  <si>
    <t>testo 316-EX, gas leak detector</t>
  </si>
  <si>
    <t>0632 1240</t>
  </si>
  <si>
    <t>CO2 probe</t>
  </si>
  <si>
    <t>0632 1260</t>
  </si>
  <si>
    <t>Oxygen Air Probe</t>
  </si>
  <si>
    <t>0632 1270</t>
  </si>
  <si>
    <t>Sensor head CO</t>
  </si>
  <si>
    <t>0632 1271</t>
  </si>
  <si>
    <t>CO probe, BT</t>
  </si>
  <si>
    <t>0632 1272</t>
  </si>
  <si>
    <t>CO probe, cable</t>
  </si>
  <si>
    <t>0632 1543</t>
  </si>
  <si>
    <t>IAQ-Probe CO2, %rF, °C</t>
  </si>
  <si>
    <t>0632 1550</t>
  </si>
  <si>
    <t>CO2 probe head  incl. °C &amp; %rF</t>
  </si>
  <si>
    <t>0632 1551</t>
  </si>
  <si>
    <t>CO2 probe, incl. %RH, °C, BT</t>
  </si>
  <si>
    <t>0632 1552</t>
  </si>
  <si>
    <t>CO2 probe, incl. %RH, °C, cable</t>
  </si>
  <si>
    <t>0632 3153</t>
  </si>
  <si>
    <t>testo 315-3</t>
  </si>
  <si>
    <t>0632 3155</t>
  </si>
  <si>
    <t>testo 315-4</t>
  </si>
  <si>
    <t>0632 3162</t>
  </si>
  <si>
    <t>testo 316-2 gas detector</t>
  </si>
  <si>
    <t>0632 3170</t>
  </si>
  <si>
    <t>testo 317-1 spillage detector</t>
  </si>
  <si>
    <t>0632 3173</t>
  </si>
  <si>
    <t>testo 317-3 CO monitor</t>
  </si>
  <si>
    <t>0632 3331</t>
  </si>
  <si>
    <t>CO Ambient Probe</t>
  </si>
  <si>
    <t>0632 3340</t>
  </si>
  <si>
    <t>testo 340</t>
  </si>
  <si>
    <t>0632 3340 70</t>
  </si>
  <si>
    <t>testo 340 (O2,CO, NO, NO2)</t>
  </si>
  <si>
    <t>0632 3340 71</t>
  </si>
  <si>
    <t>testo 340 w/ O2, CO &amp; NO</t>
  </si>
  <si>
    <t>0632 3510</t>
  </si>
  <si>
    <t>Measuring Box testo 350</t>
  </si>
  <si>
    <t>0632 3510 70</t>
  </si>
  <si>
    <t>testo 350 analyzer box</t>
  </si>
  <si>
    <t>0632 3510 71</t>
  </si>
  <si>
    <t>0632 3510 72</t>
  </si>
  <si>
    <t>0632 3510 73</t>
  </si>
  <si>
    <t>0632 3511</t>
  </si>
  <si>
    <t>Controlunit t350</t>
  </si>
  <si>
    <t>0632 3511 70</t>
  </si>
  <si>
    <t>testo 350 Control Unit</t>
  </si>
  <si>
    <t>0632 3511 71</t>
  </si>
  <si>
    <t>0632 3801</t>
  </si>
  <si>
    <t>t380 Fine particle measuring system set</t>
  </si>
  <si>
    <t>V</t>
  </si>
  <si>
    <t>0564 3002 02</t>
  </si>
  <si>
    <t>Set testo 300 (O2, COH2) sonda flexible</t>
  </si>
  <si>
    <t>0563 3106</t>
  </si>
  <si>
    <t>Testo 310 II EN sin impresora</t>
  </si>
  <si>
    <t>0563 3107</t>
  </si>
  <si>
    <t>SET Testo 310 II EN con impresora</t>
  </si>
  <si>
    <t>0635 0551</t>
  </si>
  <si>
    <t>Lux probe</t>
  </si>
  <si>
    <t>0635 1026</t>
  </si>
  <si>
    <t>Hot wire probe (digital, Ø 7,5 mm)</t>
  </si>
  <si>
    <t>0635 1032</t>
  </si>
  <si>
    <t>Thermal anenometer UP1</t>
  </si>
  <si>
    <t>0635 1051</t>
  </si>
  <si>
    <t>Hot ball probe (digital, Ø 3 mm)</t>
  </si>
  <si>
    <t>0635 1052</t>
  </si>
  <si>
    <t>Laboratory extractor probe UP15</t>
  </si>
  <si>
    <t>0635 1543</t>
  </si>
  <si>
    <t>10mm Thermal Flow Probe</t>
  </si>
  <si>
    <t>0635 1570</t>
  </si>
  <si>
    <t>Sensor head Thermal anenometer (T/%RH) U</t>
  </si>
  <si>
    <t>0635 1571</t>
  </si>
  <si>
    <t>Hotwire probe, BT</t>
  </si>
  <si>
    <t>0635 1572</t>
  </si>
  <si>
    <t>Hotwire probe, cable</t>
  </si>
  <si>
    <t>0635 2042</t>
  </si>
  <si>
    <t>Pitot tube, 750mm long</t>
  </si>
  <si>
    <t>0635 2043</t>
  </si>
  <si>
    <t>Pitot Tube, straight</t>
  </si>
  <si>
    <t>0635 2045</t>
  </si>
  <si>
    <t>500mm pitot tube</t>
  </si>
  <si>
    <t>0635 2140</t>
  </si>
  <si>
    <t>0635 2143</t>
  </si>
  <si>
    <t>0635 2145</t>
  </si>
  <si>
    <t>350mm pitot tube</t>
  </si>
  <si>
    <t>0635 2240</t>
  </si>
  <si>
    <t>0635 2243</t>
  </si>
  <si>
    <t>0635 2345</t>
  </si>
  <si>
    <t>Pitot tube 1000mm (39") L-Type</t>
  </si>
  <si>
    <t>0635 9370</t>
  </si>
  <si>
    <t>Sensor head Precise vane probe (Ø 100mm)</t>
  </si>
  <si>
    <t>0635 9371</t>
  </si>
  <si>
    <t>Vane probe (Ø 100 mm; 0,1m/s), BT</t>
  </si>
  <si>
    <t>0635 9372</t>
  </si>
  <si>
    <t>Vane probe (Ø 100 mm; 0,1m/s), cable</t>
  </si>
  <si>
    <t>0635 9430</t>
  </si>
  <si>
    <t>Sensor head Vane probe (Ø 100mm)</t>
  </si>
  <si>
    <t>0635 9431</t>
  </si>
  <si>
    <t>Vane probe (Ø 100 mm; 0,3m/s), BT</t>
  </si>
  <si>
    <t>0635 9432</t>
  </si>
  <si>
    <t>Vane probe (Ø 100 mm; 0,3m/s), cable</t>
  </si>
  <si>
    <t>0635 9532</t>
  </si>
  <si>
    <t>Vane anenometer (Ø 16 mm)</t>
  </si>
  <si>
    <t>0635 9570</t>
  </si>
  <si>
    <t>Sensor head Vane probe (Ø 16mm) UP3</t>
  </si>
  <si>
    <t>0635 9571</t>
  </si>
  <si>
    <t>Vane probe (Ø16 mm), BT</t>
  </si>
  <si>
    <t>0635 9572</t>
  </si>
  <si>
    <t>Vane probe (Ø 16 mm), cable</t>
  </si>
  <si>
    <t>0636 2135</t>
  </si>
  <si>
    <t>0636 2161</t>
  </si>
  <si>
    <t>Humidity Probe</t>
  </si>
  <si>
    <t>0636 6160</t>
  </si>
  <si>
    <t>Material Moisture Probe for testo 635</t>
  </si>
  <si>
    <t>0636 9725</t>
  </si>
  <si>
    <t>humidity module testo 625</t>
  </si>
  <si>
    <t>0636 9730</t>
  </si>
  <si>
    <t>Probe head humidity (2%RH)</t>
  </si>
  <si>
    <t>0636 9731</t>
  </si>
  <si>
    <t>Temperature-humidity probe, BT</t>
  </si>
  <si>
    <t>0636 9732</t>
  </si>
  <si>
    <t>Temperature-humidity probe, cable</t>
  </si>
  <si>
    <t>0636 9735</t>
  </si>
  <si>
    <t>Duct humidity / temperature probe</t>
  </si>
  <si>
    <t>0636 9736</t>
  </si>
  <si>
    <t>Humidity probe head for Wireless Handle</t>
  </si>
  <si>
    <t>0636 9770</t>
  </si>
  <si>
    <t>Humidity Probe 1%rF</t>
  </si>
  <si>
    <t>0636 9771</t>
  </si>
  <si>
    <t>Precise temperature-humidity probe, BT</t>
  </si>
  <si>
    <t>0636 9772</t>
  </si>
  <si>
    <t>Precise temperature-humidity probe,cable</t>
  </si>
  <si>
    <t>0636 9775</t>
  </si>
  <si>
    <t>Humidity probe +180°C UP7</t>
  </si>
  <si>
    <t>0636 9835</t>
  </si>
  <si>
    <t>Pressure Dew Point Probe</t>
  </si>
  <si>
    <t>0636 9836</t>
  </si>
  <si>
    <t>0638 0330</t>
  </si>
  <si>
    <t>fine pressure probe for testo 330 / 320</t>
  </si>
  <si>
    <t>0638 1741</t>
  </si>
  <si>
    <t>Pressure probe 10 bar</t>
  </si>
  <si>
    <t>0638 1742</t>
  </si>
  <si>
    <t>Oil pressure probe</t>
  </si>
  <si>
    <t>0638 1748</t>
  </si>
  <si>
    <t>High-pressure probe up to 25 bar</t>
  </si>
  <si>
    <t>250554 0549</t>
  </si>
  <si>
    <t>Impresora testo,4 pilas y 7 rollos papel</t>
  </si>
  <si>
    <t>250563 3340</t>
  </si>
  <si>
    <t>testo 330-1LL  flue gas analyser kit</t>
  </si>
  <si>
    <t>250563 3501</t>
  </si>
  <si>
    <t>SET 350XL/12-5CON MODULO SO2</t>
  </si>
  <si>
    <t>250563 3502</t>
  </si>
  <si>
    <t>250563 3503</t>
  </si>
  <si>
    <t>250563 3504</t>
  </si>
  <si>
    <t>250564 3340</t>
  </si>
  <si>
    <t>250564 3500</t>
  </si>
  <si>
    <t>250564 3501</t>
  </si>
  <si>
    <t>250564 3503</t>
  </si>
  <si>
    <t>250565 3500</t>
  </si>
  <si>
    <t>250565 3501</t>
  </si>
  <si>
    <t>250565 3502</t>
  </si>
  <si>
    <t>250565 3503</t>
  </si>
  <si>
    <t>870516 3004</t>
  </si>
  <si>
    <t>Backpack for testo 300</t>
  </si>
  <si>
    <t>Z</t>
  </si>
  <si>
    <t>8711 0028</t>
  </si>
  <si>
    <t>0083 0008</t>
  </si>
  <si>
    <t>Velcro strip</t>
  </si>
  <si>
    <t>0083 0015</t>
  </si>
  <si>
    <t>Hose Rubber (2) EPDM 65 Shore A</t>
  </si>
  <si>
    <t>0083 0016</t>
  </si>
  <si>
    <t>Rubber hose (2+1)</t>
  </si>
  <si>
    <t>0083 0020</t>
  </si>
  <si>
    <t>Hose Rubber</t>
  </si>
  <si>
    <t>0083 0327</t>
  </si>
  <si>
    <t>Display Slide Tuev</t>
  </si>
  <si>
    <t>0084 0006</t>
  </si>
  <si>
    <t>Hook and loop tape</t>
  </si>
  <si>
    <t>0084 0012</t>
  </si>
  <si>
    <t>Strap</t>
  </si>
  <si>
    <t>0084 0013</t>
  </si>
  <si>
    <t>Supporting Loop</t>
  </si>
  <si>
    <t>0084 0015</t>
  </si>
  <si>
    <t>Fastening</t>
  </si>
  <si>
    <t>0086 0001</t>
  </si>
  <si>
    <t>Silicon Hose</t>
  </si>
  <si>
    <t>0086 0002</t>
  </si>
  <si>
    <t>0086 0003</t>
  </si>
  <si>
    <t>Hose Silicone 8120</t>
  </si>
  <si>
    <t>0086 0012</t>
  </si>
  <si>
    <t>Si hose for flue gas analyzer testo</t>
  </si>
  <si>
    <t>0086 0016</t>
  </si>
  <si>
    <t>0086 0017</t>
  </si>
  <si>
    <t>Hose</t>
  </si>
  <si>
    <t>0086 0021</t>
  </si>
  <si>
    <t>0086 0027</t>
  </si>
  <si>
    <t>C-Flex Tupe</t>
  </si>
  <si>
    <t>0086 0031</t>
  </si>
  <si>
    <t>Hose Tygon</t>
  </si>
  <si>
    <t>0086 0040</t>
  </si>
  <si>
    <t>C-Flex-Tube</t>
  </si>
  <si>
    <t>0086 0041</t>
  </si>
  <si>
    <t>hose</t>
  </si>
  <si>
    <t>0086 0042</t>
  </si>
  <si>
    <t>0086 0047</t>
  </si>
  <si>
    <t>Insulation Hose</t>
  </si>
  <si>
    <t>0086 0055</t>
  </si>
  <si>
    <t>0086 0056</t>
  </si>
  <si>
    <t>0086 0075</t>
  </si>
  <si>
    <t>Pu-hose</t>
  </si>
  <si>
    <t>0086 0310</t>
  </si>
  <si>
    <t>0086 0500</t>
  </si>
  <si>
    <t>0086 0601</t>
  </si>
  <si>
    <t>0086 1000</t>
  </si>
  <si>
    <t>0086 1030</t>
  </si>
  <si>
    <t>0086 1040</t>
  </si>
  <si>
    <t>0086 1052</t>
  </si>
  <si>
    <t>0086 1070</t>
  </si>
  <si>
    <t>0086 1081</t>
  </si>
  <si>
    <t>0086 1135</t>
  </si>
  <si>
    <t>0086 1136</t>
  </si>
  <si>
    <t>0086 1180</t>
  </si>
  <si>
    <t>0086 1190</t>
  </si>
  <si>
    <t>0086 1420</t>
  </si>
  <si>
    <t>0086 4000</t>
  </si>
  <si>
    <t>C-Flex Hose</t>
  </si>
  <si>
    <t>0086 4001</t>
  </si>
  <si>
    <t>0086 4200</t>
  </si>
  <si>
    <t>Hose,OD6.4mm,ID3.2mm</t>
  </si>
  <si>
    <t>0099 0022</t>
  </si>
  <si>
    <t>Calcium-Natriumhydroxid</t>
  </si>
  <si>
    <t>0100 0004</t>
  </si>
  <si>
    <t>lens head screw</t>
  </si>
  <si>
    <t>0100 0007</t>
  </si>
  <si>
    <t>Screw for Engine Probe Handle</t>
  </si>
  <si>
    <t>0100 0013</t>
  </si>
  <si>
    <t>Screw</t>
  </si>
  <si>
    <t>0100 0015</t>
  </si>
  <si>
    <t>Lense Screw DIN 7985</t>
  </si>
  <si>
    <t>0100 0017</t>
  </si>
  <si>
    <t>Cylinder Torx machine screw</t>
  </si>
  <si>
    <t>0100 0020</t>
  </si>
  <si>
    <t>Plastic screw</t>
  </si>
  <si>
    <t>0100 0022</t>
  </si>
  <si>
    <t>Torx counter sunk screw</t>
  </si>
  <si>
    <t>0100 0024</t>
  </si>
  <si>
    <t>Lens Head Screw ISO 14583</t>
  </si>
  <si>
    <t>0100 0026</t>
  </si>
  <si>
    <t>Torx Counter Sunk Screw ISO 14581</t>
  </si>
  <si>
    <t>0100 0027</t>
  </si>
  <si>
    <t>Cylinder Head Screw ISO 14580</t>
  </si>
  <si>
    <t>0100 0028</t>
  </si>
  <si>
    <t>0100 0029</t>
  </si>
  <si>
    <t>Eco fix - lens head screw</t>
  </si>
  <si>
    <t>0100 0031</t>
  </si>
  <si>
    <t>Lens Head Screw ISO14583</t>
  </si>
  <si>
    <t>0100 0032</t>
  </si>
  <si>
    <t>Lens Head Screw</t>
  </si>
  <si>
    <t>0100 0037</t>
  </si>
  <si>
    <t>Raised countersunk head screw DIN 966</t>
  </si>
  <si>
    <t>0100 0040</t>
  </si>
  <si>
    <t>Lens Head Screw with flange</t>
  </si>
  <si>
    <t>0100 0043</t>
  </si>
  <si>
    <t>0100 0044</t>
  </si>
  <si>
    <t>0100 0047</t>
  </si>
  <si>
    <t>0100 0059</t>
  </si>
  <si>
    <t>Torx Counter Sunk Screw</t>
  </si>
  <si>
    <t>0100 0063</t>
  </si>
  <si>
    <t>Cylinder Head Screw With Torx Slot</t>
  </si>
  <si>
    <t>0100 0064</t>
  </si>
  <si>
    <t>M3 screw,sts,head dia4.5mm,ins,Multi</t>
  </si>
  <si>
    <t>0100 0068</t>
  </si>
  <si>
    <t>0100 0069</t>
  </si>
  <si>
    <t>Screw-machine,M2.0x4.5mm,KM(+)</t>
  </si>
  <si>
    <t>0100 0072</t>
  </si>
  <si>
    <t>Lens Head Screw M2.5x12</t>
  </si>
  <si>
    <t>0100 0161</t>
  </si>
  <si>
    <t>Slotted cheese-head screw DIN 85A</t>
  </si>
  <si>
    <t>0100 0351</t>
  </si>
  <si>
    <t>Lense screw</t>
  </si>
  <si>
    <t>0100 0352</t>
  </si>
  <si>
    <t>0100 0353</t>
  </si>
  <si>
    <t>0100 1000</t>
  </si>
  <si>
    <t>Socket head cap screw</t>
  </si>
  <si>
    <t>0100 1004</t>
  </si>
  <si>
    <t>Socket Head Cap Screw</t>
  </si>
  <si>
    <t>0100 1017</t>
  </si>
  <si>
    <t>Screw -machine, M1.7x4 , PB(+)</t>
  </si>
  <si>
    <t>0100 1018</t>
  </si>
  <si>
    <t>Screw -machine, M2 x 7.5,PB(+)</t>
  </si>
  <si>
    <t>0100 1020</t>
  </si>
  <si>
    <t>plastic screw M3x6</t>
  </si>
  <si>
    <t>0100 1021</t>
  </si>
  <si>
    <t>Screw-machine,M3.0x8.5,PB(+)</t>
  </si>
  <si>
    <t>0100 1022</t>
  </si>
  <si>
    <t>Screw-machine,M2.2X9</t>
  </si>
  <si>
    <t>0100 1041</t>
  </si>
  <si>
    <t>0100 1042</t>
  </si>
  <si>
    <t>0100 1177</t>
  </si>
  <si>
    <t>Pan-head screw</t>
  </si>
  <si>
    <t>0100 1182</t>
  </si>
  <si>
    <t>Flat headed Screw</t>
  </si>
  <si>
    <t>0100 1250</t>
  </si>
  <si>
    <t>Cheese head screw</t>
  </si>
  <si>
    <t>0100 1251</t>
  </si>
  <si>
    <t>Cheese head screw with female hexagon</t>
  </si>
  <si>
    <t>0100 1998</t>
  </si>
  <si>
    <t>Screw for 0238 0015 (Chiller Motor)</t>
  </si>
  <si>
    <t>0100 2006</t>
  </si>
  <si>
    <t>0100 2013</t>
  </si>
  <si>
    <t>0100 2014</t>
  </si>
  <si>
    <t>Screw (for cone)</t>
  </si>
  <si>
    <t>0100 2018</t>
  </si>
  <si>
    <t>0100 2019</t>
  </si>
  <si>
    <t>0100 2023</t>
  </si>
  <si>
    <t>0100 2024</t>
  </si>
  <si>
    <t>350 XL Housing Screw</t>
  </si>
  <si>
    <t>0100 2025</t>
  </si>
  <si>
    <t>0100 2027</t>
  </si>
  <si>
    <t>Cheese Head Screw with Smaller Shank</t>
  </si>
  <si>
    <t>0100 2033</t>
  </si>
  <si>
    <t>Cheese Head Screw with smaller Shank</t>
  </si>
  <si>
    <t>0100 2034</t>
  </si>
  <si>
    <t>0100 2036</t>
  </si>
  <si>
    <t>0100 2050</t>
  </si>
  <si>
    <t>Countersunk Head Screw w. smaller Shank</t>
  </si>
  <si>
    <t>0100 2106</t>
  </si>
  <si>
    <t>Sheet metal screw</t>
  </si>
  <si>
    <t>0100 2111</t>
  </si>
  <si>
    <t>Countersunk screw</t>
  </si>
  <si>
    <t>0100 2120</t>
  </si>
  <si>
    <t>0100 2155</t>
  </si>
  <si>
    <t>0100 2161</t>
  </si>
  <si>
    <t>0100 2318</t>
  </si>
  <si>
    <t>Cylinder Head Screw</t>
  </si>
  <si>
    <t>0100 2320</t>
  </si>
  <si>
    <t>Countersunk Head Screw DIN 965</t>
  </si>
  <si>
    <t>0100 2321</t>
  </si>
  <si>
    <t>0100 2322</t>
  </si>
  <si>
    <t>0100 2323</t>
  </si>
  <si>
    <t>0100 2329</t>
  </si>
  <si>
    <t>Cheese Head Screw with Cross Recess</t>
  </si>
  <si>
    <t>0100 2333</t>
  </si>
  <si>
    <t>Machine screw,M3.0X7.5L</t>
  </si>
  <si>
    <t>0100 2334</t>
  </si>
  <si>
    <t>0100 2335</t>
  </si>
  <si>
    <t>Screw-machine ,M2.0x6,PB(+)</t>
  </si>
  <si>
    <t>0100 4200</t>
  </si>
  <si>
    <t>Screw-machine ,M4.0x15,PB(+),S20C</t>
  </si>
  <si>
    <t>0100 5001</t>
  </si>
  <si>
    <t>Screw-machine,M3x9,PB(+/-),Saveris II</t>
  </si>
  <si>
    <t>0101 0001</t>
  </si>
  <si>
    <t>knurled screw</t>
  </si>
  <si>
    <t>0103 0104</t>
  </si>
  <si>
    <t>Clamping-sheet metal screw DIN 7981</t>
  </si>
  <si>
    <t>0103 0116</t>
  </si>
  <si>
    <t>Clamping-sheet metal screw</t>
  </si>
  <si>
    <t>0103 2505</t>
  </si>
  <si>
    <t>Self-tapping Screw</t>
  </si>
  <si>
    <t>0103 2515</t>
  </si>
  <si>
    <t>Screw for Printer 3 x 6 PB</t>
  </si>
  <si>
    <t>0105 0004</t>
  </si>
  <si>
    <t>EJOT-sheet metal screw</t>
  </si>
  <si>
    <t>0105 0012</t>
  </si>
  <si>
    <t>EJOT Delta PT screw</t>
  </si>
  <si>
    <t>0105 0013</t>
  </si>
  <si>
    <t>Locking pin</t>
  </si>
  <si>
    <t>0105 0014</t>
  </si>
  <si>
    <t>0105 0015</t>
  </si>
  <si>
    <t>EJOT-Screw</t>
  </si>
  <si>
    <t>0105 0021</t>
  </si>
  <si>
    <t>Screw PH(+)</t>
  </si>
  <si>
    <t>0105 0025</t>
  </si>
  <si>
    <t>EJOT-Screw PT</t>
  </si>
  <si>
    <t>0105 0026</t>
  </si>
  <si>
    <t>0105 0028</t>
  </si>
  <si>
    <t>PT-screw</t>
  </si>
  <si>
    <t>0105 0030</t>
  </si>
  <si>
    <t>Screw-self tapping, D2.0x8.0, PA(+/-)</t>
  </si>
  <si>
    <t>0105 0031</t>
  </si>
  <si>
    <t>Screw-self tapping, D2.0x8.5L,PB(+)</t>
  </si>
  <si>
    <t>0105 0033</t>
  </si>
  <si>
    <t>0105 0034</t>
  </si>
  <si>
    <t>Srcew</t>
  </si>
  <si>
    <t>0105 0036</t>
  </si>
  <si>
    <t>EJOT screw WN5452</t>
  </si>
  <si>
    <t>0105 0039</t>
  </si>
  <si>
    <t>EJOT screw WN5451</t>
  </si>
  <si>
    <t>0105 0040</t>
  </si>
  <si>
    <t>0105 0041</t>
  </si>
  <si>
    <t>0105 0044</t>
  </si>
  <si>
    <t>0105 0045</t>
  </si>
  <si>
    <t>0105 0050</t>
  </si>
  <si>
    <t>EJOT DELTA PT  20x8</t>
  </si>
  <si>
    <t>0105 0055</t>
  </si>
  <si>
    <t>Screw-self tapping, D2.3x8L,PB(+),T835</t>
  </si>
  <si>
    <t>0105 0056</t>
  </si>
  <si>
    <t>EJOT-Screw,KA30*16,blk,WN1412,blk</t>
  </si>
  <si>
    <t>0105 0060</t>
  </si>
  <si>
    <t>EJOT-Screw,KA30*19,blk,WN1412,blk</t>
  </si>
  <si>
    <t>0105 0141</t>
  </si>
  <si>
    <t>screw DIN 7981</t>
  </si>
  <si>
    <t>0105 0170</t>
  </si>
  <si>
    <t>Screw, D3x12L, PH(+), TypB, Ni-P</t>
  </si>
  <si>
    <t>0105 0171</t>
  </si>
  <si>
    <t>350 v2010 Board Screws</t>
  </si>
  <si>
    <t>0105 0172</t>
  </si>
  <si>
    <t>EJOT-oval head screw measuring box test</t>
  </si>
  <si>
    <t>0105 0174</t>
  </si>
  <si>
    <t>0105 0175</t>
  </si>
  <si>
    <t>EJOT-flat head screw measuring box test</t>
  </si>
  <si>
    <t>0105 0176</t>
  </si>
  <si>
    <t>EJOT-oval head screw</t>
  </si>
  <si>
    <t>0105 0178</t>
  </si>
  <si>
    <t>EJOT-oval head screw testo 300 XXL/350/</t>
  </si>
  <si>
    <t>0105 0180</t>
  </si>
  <si>
    <t>EJOT-oval head srew</t>
  </si>
  <si>
    <t>0105 0181</t>
  </si>
  <si>
    <t>350 v2010 CU Screws</t>
  </si>
  <si>
    <t>0105 0200</t>
  </si>
  <si>
    <t>0105 0202</t>
  </si>
  <si>
    <t>Ejot Screw</t>
  </si>
  <si>
    <t>0105 0301</t>
  </si>
  <si>
    <t>0105 0302</t>
  </si>
  <si>
    <t>EJOT screw</t>
  </si>
  <si>
    <t>0105 0310</t>
  </si>
  <si>
    <t>Screw-self tapping,D2x4,KB(+)</t>
  </si>
  <si>
    <t>0105 2003</t>
  </si>
  <si>
    <t>0105 2004</t>
  </si>
  <si>
    <t>screw</t>
  </si>
  <si>
    <t>0105 2418</t>
  </si>
  <si>
    <t>Screw-self tapping,D2X5.5L,PB(+),Black</t>
  </si>
  <si>
    <t>0110 0003</t>
  </si>
  <si>
    <t>Cap Nut</t>
  </si>
  <si>
    <t>0110 0006</t>
  </si>
  <si>
    <t>0110 0015</t>
  </si>
  <si>
    <t>Square nut 33X Handle for holding screw</t>
  </si>
  <si>
    <t>0110 0026</t>
  </si>
  <si>
    <t>Knurled nut</t>
  </si>
  <si>
    <t>0110 0027</t>
  </si>
  <si>
    <t>nut steel-galvanized</t>
  </si>
  <si>
    <t>0113 0004</t>
  </si>
  <si>
    <t>Cap nut</t>
  </si>
  <si>
    <t>0113 0023</t>
  </si>
  <si>
    <t>0113 0032</t>
  </si>
  <si>
    <t>Ring screw</t>
  </si>
  <si>
    <t>0113 0033</t>
  </si>
  <si>
    <t>Quarter-Turn Fasteners</t>
  </si>
  <si>
    <t>0120 0001</t>
  </si>
  <si>
    <t>Securing ring</t>
  </si>
  <si>
    <t>0120 0035</t>
  </si>
  <si>
    <t>Retaining Ring DIN 471</t>
  </si>
  <si>
    <t>0120 0037</t>
  </si>
  <si>
    <t>Magnet ring,N48,Zn-plating,SP5 Gen2.0</t>
  </si>
  <si>
    <t>0120 0048</t>
  </si>
  <si>
    <t>round wire snap ring DIN 7993 - A</t>
  </si>
  <si>
    <t>0120 0055</t>
  </si>
  <si>
    <t>Magnet-2T,12x6.5x3,N48</t>
  </si>
  <si>
    <t>0120 0056</t>
  </si>
  <si>
    <t>Magnet 25x12x4</t>
  </si>
  <si>
    <t>0120 0104</t>
  </si>
  <si>
    <t>E-ring,D4xd1.5xT0.4 (175H)</t>
  </si>
  <si>
    <t>0120 0118</t>
  </si>
  <si>
    <t>Magnet,NdFeB,N35,round25x3mm</t>
  </si>
  <si>
    <t>0120 0119</t>
  </si>
  <si>
    <t>Disk magnet testo 300 XXL/350/454 contr</t>
  </si>
  <si>
    <t>0120 0201</t>
  </si>
  <si>
    <t>Lock Washer</t>
  </si>
  <si>
    <t>0120 0356</t>
  </si>
  <si>
    <t>Locking ring</t>
  </si>
  <si>
    <t>0120 0510</t>
  </si>
  <si>
    <t>Magnet (310)</t>
  </si>
  <si>
    <t>0120 0511</t>
  </si>
  <si>
    <t>E-ring,D5.0x2.0x0.3T,new printer</t>
  </si>
  <si>
    <t>0125 0012</t>
  </si>
  <si>
    <t>Headless pin</t>
  </si>
  <si>
    <t>0125 0018</t>
  </si>
  <si>
    <t>0125 0027</t>
  </si>
  <si>
    <t>Headless screw</t>
  </si>
  <si>
    <t>0125 0034</t>
  </si>
  <si>
    <t>Split Pin DIN 94</t>
  </si>
  <si>
    <t>0125 0036</t>
  </si>
  <si>
    <t>Headless Screw</t>
  </si>
  <si>
    <t>0125 0037</t>
  </si>
  <si>
    <t>headless screw</t>
  </si>
  <si>
    <t>0125 0045</t>
  </si>
  <si>
    <t>Set Screw</t>
  </si>
  <si>
    <t>0125 0053</t>
  </si>
  <si>
    <t>Grubscrew</t>
  </si>
  <si>
    <t>0125 0080</t>
  </si>
  <si>
    <t>0125 0609</t>
  </si>
  <si>
    <t>Cylinder pin</t>
  </si>
  <si>
    <t>0130 0019</t>
  </si>
  <si>
    <t>Protection spring for smoke pump</t>
  </si>
  <si>
    <t>0130 0029</t>
  </si>
  <si>
    <t>Spring</t>
  </si>
  <si>
    <t>0130 0031</t>
  </si>
  <si>
    <t>Spring for aperture</t>
  </si>
  <si>
    <t>0130 0032</t>
  </si>
  <si>
    <t>Compression Spring</t>
  </si>
  <si>
    <t>0130 0054</t>
  </si>
  <si>
    <t>Tension Spring</t>
  </si>
  <si>
    <t>0130 0056</t>
  </si>
  <si>
    <t>Battery spring"+/-",Saveris Industry</t>
  </si>
  <si>
    <t>0130 0061</t>
  </si>
  <si>
    <t>Leg-Spring for Shutter</t>
  </si>
  <si>
    <t>0130 0063</t>
  </si>
  <si>
    <t>Pressure spring</t>
  </si>
  <si>
    <t>0130 0064</t>
  </si>
  <si>
    <t>0130 0065</t>
  </si>
  <si>
    <t>0130 0070</t>
  </si>
  <si>
    <t>Battery spring(+),SD0.5,SUS304</t>
  </si>
  <si>
    <t>0130 0071</t>
  </si>
  <si>
    <t>Battery spring(-),SD0.5,SUS304</t>
  </si>
  <si>
    <t>0130 0072</t>
  </si>
  <si>
    <t>Battery spring(+/-),SD0.5,SUS304</t>
  </si>
  <si>
    <t>0130 0073</t>
  </si>
  <si>
    <t>Battery spring(-/+),SD0.5,SUS304</t>
  </si>
  <si>
    <t>0130 0150</t>
  </si>
  <si>
    <t>Spring-compression, OD9.1x18L</t>
  </si>
  <si>
    <t>0130 0324</t>
  </si>
  <si>
    <t>Tension spring</t>
  </si>
  <si>
    <t>0130 0523</t>
  </si>
  <si>
    <t>0130 2018</t>
  </si>
  <si>
    <t>Compression spring</t>
  </si>
  <si>
    <t>0130 2019</t>
  </si>
  <si>
    <t>0130 2020</t>
  </si>
  <si>
    <t>Bending Protection Spring</t>
  </si>
  <si>
    <t>0130 2022</t>
  </si>
  <si>
    <t>Bend protection spring</t>
  </si>
  <si>
    <t>0130 2023</t>
  </si>
  <si>
    <t>0130 2040</t>
  </si>
  <si>
    <t>0130 2533</t>
  </si>
  <si>
    <t>Pressure Spring</t>
  </si>
  <si>
    <t>0130 3000</t>
  </si>
  <si>
    <t>0133 0010</t>
  </si>
  <si>
    <t>Internal Filter for 330/335/342/346</t>
  </si>
  <si>
    <t>0133 0012</t>
  </si>
  <si>
    <t>Filter</t>
  </si>
  <si>
    <t>0133 0015</t>
  </si>
  <si>
    <t>0133 0025</t>
  </si>
  <si>
    <t>Filter measuring box testo 350/300 XXL</t>
  </si>
  <si>
    <t>0133 0028</t>
  </si>
  <si>
    <t>0133 0029</t>
  </si>
  <si>
    <t>0133 0032</t>
  </si>
  <si>
    <t>Sintered Metal Filter</t>
  </si>
  <si>
    <t>0133 0033</t>
  </si>
  <si>
    <t>Filter T308/338</t>
  </si>
  <si>
    <t>0133 0035</t>
  </si>
  <si>
    <t>0133 0036</t>
  </si>
  <si>
    <t>Cotton</t>
  </si>
  <si>
    <t>0133 0039</t>
  </si>
  <si>
    <t>Sintered Filter</t>
  </si>
  <si>
    <t>0133 0041</t>
  </si>
  <si>
    <t>Filter Assembly 310</t>
  </si>
  <si>
    <t>0133 0043</t>
  </si>
  <si>
    <t>Ceramic Filter Unit</t>
  </si>
  <si>
    <t>0133 0046</t>
  </si>
  <si>
    <t>PE-Filter</t>
  </si>
  <si>
    <t>0133 0070</t>
  </si>
  <si>
    <t>0133 6508</t>
  </si>
  <si>
    <t>Filter H2O2 - Mn PTFE sintered (M08)</t>
  </si>
  <si>
    <t>0135 0012</t>
  </si>
  <si>
    <t>O-Ring</t>
  </si>
  <si>
    <t>0135 0029</t>
  </si>
  <si>
    <t>0135 0053</t>
  </si>
  <si>
    <t>0135 0067</t>
  </si>
  <si>
    <t>Seal (350XL/v2010)</t>
  </si>
  <si>
    <t>0135 0069</t>
  </si>
  <si>
    <t>Rubber foot, 3M SJ5076</t>
  </si>
  <si>
    <t>0135 0070</t>
  </si>
  <si>
    <t>0135 0071</t>
  </si>
  <si>
    <t>O-Ring Lg - ConTrap</t>
  </si>
  <si>
    <t>0135 0074</t>
  </si>
  <si>
    <t>0135 0078</t>
  </si>
  <si>
    <t>Seal</t>
  </si>
  <si>
    <t>0135 0080</t>
  </si>
  <si>
    <t>Connection Part "U"</t>
  </si>
  <si>
    <t>0135 0082</t>
  </si>
  <si>
    <t>0135 0103</t>
  </si>
  <si>
    <t>0135 0104</t>
  </si>
  <si>
    <t>0135 0107</t>
  </si>
  <si>
    <t>0135 0108</t>
  </si>
  <si>
    <t>0135 0115</t>
  </si>
  <si>
    <t>Probe holder</t>
  </si>
  <si>
    <t>0135 0116</t>
  </si>
  <si>
    <t>Smoke pump piston sleeve</t>
  </si>
  <si>
    <t>0135 0121</t>
  </si>
  <si>
    <t>O-Ring for325/300/350XL/308</t>
  </si>
  <si>
    <t>0135 0122</t>
  </si>
  <si>
    <t>Sealing ring</t>
  </si>
  <si>
    <t>0135 0123</t>
  </si>
  <si>
    <t>0135 0125</t>
  </si>
  <si>
    <t>Sealing</t>
  </si>
  <si>
    <t>0135 0126</t>
  </si>
  <si>
    <t>0135 0127</t>
  </si>
  <si>
    <t>Sealing measuring box testo 350/300 XXL</t>
  </si>
  <si>
    <t>0135 0128</t>
  </si>
  <si>
    <t>0135 0132</t>
  </si>
  <si>
    <t>0135 0133</t>
  </si>
  <si>
    <t>Seal for con' trap (T33x range)</t>
  </si>
  <si>
    <t>0135 0134</t>
  </si>
  <si>
    <t>Blindcover seal</t>
  </si>
  <si>
    <t>0135 0135</t>
  </si>
  <si>
    <t>0135 0138</t>
  </si>
  <si>
    <t>O-Ring - Probe (Red)</t>
  </si>
  <si>
    <t>0135 0153</t>
  </si>
  <si>
    <t>O-ring,ID5.5*1.5mm,black</t>
  </si>
  <si>
    <t>0135 0155</t>
  </si>
  <si>
    <t>Blind Plug</t>
  </si>
  <si>
    <t>0135 0158</t>
  </si>
  <si>
    <t>seal</t>
  </si>
  <si>
    <t>0135 0163</t>
  </si>
  <si>
    <t>edge protection sealing profile</t>
  </si>
  <si>
    <t>0135 0164</t>
  </si>
  <si>
    <t>Sealing frame</t>
  </si>
  <si>
    <t>0135 0167</t>
  </si>
  <si>
    <t>O-ring,ID23x1</t>
  </si>
  <si>
    <t>0135 0175</t>
  </si>
  <si>
    <t>0135 0179</t>
  </si>
  <si>
    <t>O-ring, 2.5x1mm, NBR</t>
  </si>
  <si>
    <t>0135 0183</t>
  </si>
  <si>
    <t>Sealing Plug</t>
  </si>
  <si>
    <t>0135 0187</t>
  </si>
  <si>
    <t>Z-seal</t>
  </si>
  <si>
    <t>0135 0188</t>
  </si>
  <si>
    <t>O-ring</t>
  </si>
  <si>
    <t>0135 0189</t>
  </si>
  <si>
    <t>0135 0191</t>
  </si>
  <si>
    <t>0135 0192</t>
  </si>
  <si>
    <t>O-ring - Probe</t>
  </si>
  <si>
    <t>0135 0195</t>
  </si>
  <si>
    <t>sealing strip for battery cover</t>
  </si>
  <si>
    <t>0135 0196</t>
  </si>
  <si>
    <t>Sealing strip</t>
  </si>
  <si>
    <t>0135 0199</t>
  </si>
  <si>
    <t>Sealing Objective</t>
  </si>
  <si>
    <t>0135 0200</t>
  </si>
  <si>
    <t>0135 0203</t>
  </si>
  <si>
    <t>Seal contacts (350)</t>
  </si>
  <si>
    <t>0135 0204</t>
  </si>
  <si>
    <t>Seal outlet for Exhaust</t>
  </si>
  <si>
    <t>0135 0205</t>
  </si>
  <si>
    <t>Seal hose pump</t>
  </si>
  <si>
    <t>0135 0206</t>
  </si>
  <si>
    <t>Seal condensate guard</t>
  </si>
  <si>
    <t>0135 0208</t>
  </si>
  <si>
    <t>0135 0213</t>
  </si>
  <si>
    <t>O ring</t>
  </si>
  <si>
    <t>0135 0216</t>
  </si>
  <si>
    <t>Sealing plug,blk,silicon rubber,logge175</t>
  </si>
  <si>
    <t>0135 0219</t>
  </si>
  <si>
    <t>0135 0225</t>
  </si>
  <si>
    <t>O-ring Battery Cover</t>
  </si>
  <si>
    <t>0135 0226</t>
  </si>
  <si>
    <t>Sealing Display</t>
  </si>
  <si>
    <t>0135 0230</t>
  </si>
  <si>
    <t>0135 0231</t>
  </si>
  <si>
    <t>Moulded Part 1</t>
  </si>
  <si>
    <t>0135 0232</t>
  </si>
  <si>
    <t>Moulded part 2</t>
  </si>
  <si>
    <t>0135 0233</t>
  </si>
  <si>
    <t>Moulded Part 3</t>
  </si>
  <si>
    <t>0135 0234</t>
  </si>
  <si>
    <t>Moulded Part 4</t>
  </si>
  <si>
    <t>0135 0235</t>
  </si>
  <si>
    <t>Machined part 5 measuring box testo 350</t>
  </si>
  <si>
    <t>0135 0236</t>
  </si>
  <si>
    <t>340 Long Elbow</t>
  </si>
  <si>
    <t>0135 0237</t>
  </si>
  <si>
    <t>Elbow - 340/350 Chiller</t>
  </si>
  <si>
    <t>0135 0238</t>
  </si>
  <si>
    <t>Connecting part U</t>
  </si>
  <si>
    <t>0135 0241</t>
  </si>
  <si>
    <t>0135 0242</t>
  </si>
  <si>
    <t>0135 0243</t>
  </si>
  <si>
    <t>0135 0244</t>
  </si>
  <si>
    <t>0135 0245</t>
  </si>
  <si>
    <t>0135 0246</t>
  </si>
  <si>
    <t>Sealing battery cap</t>
  </si>
  <si>
    <t>0135 0248</t>
  </si>
  <si>
    <t>Buffer</t>
  </si>
  <si>
    <t>0135 0252</t>
  </si>
  <si>
    <t>bend protection</t>
  </si>
  <si>
    <t>0135 0259</t>
  </si>
  <si>
    <t>Receiver</t>
  </si>
  <si>
    <t>0135 0264</t>
  </si>
  <si>
    <t>0135 0272</t>
  </si>
  <si>
    <t>0135 0276</t>
  </si>
  <si>
    <t>0135 0277</t>
  </si>
  <si>
    <t>0135 0278</t>
  </si>
  <si>
    <t>0135 0280</t>
  </si>
  <si>
    <t>USB bushing protecting cap</t>
  </si>
  <si>
    <t>0135 0281</t>
  </si>
  <si>
    <t>Catch plug</t>
  </si>
  <si>
    <t>0135 0282</t>
  </si>
  <si>
    <t>Z-Sealing</t>
  </si>
  <si>
    <t>0135 0283</t>
  </si>
  <si>
    <t>Sealing Disk</t>
  </si>
  <si>
    <t>0135 0284</t>
  </si>
  <si>
    <t>Sealing Ring</t>
  </si>
  <si>
    <t>0135 0285</t>
  </si>
  <si>
    <t>0135 0286</t>
  </si>
  <si>
    <t>Rubber Funnel</t>
  </si>
  <si>
    <t>0135 0287</t>
  </si>
  <si>
    <t>Sealing Element</t>
  </si>
  <si>
    <t>0135 0288</t>
  </si>
  <si>
    <t>0135 0289</t>
  </si>
  <si>
    <t>0135 0294</t>
  </si>
  <si>
    <t>Protection Cap</t>
  </si>
  <si>
    <t>0135 0295</t>
  </si>
  <si>
    <t>Sealing Tape</t>
  </si>
  <si>
    <t>0135 0297</t>
  </si>
  <si>
    <t>0135 0306</t>
  </si>
  <si>
    <t>0135 0312</t>
  </si>
  <si>
    <t>0135 0320</t>
  </si>
  <si>
    <t>Moulded Part -3-(350)</t>
  </si>
  <si>
    <t>0135 0321</t>
  </si>
  <si>
    <t>Elbow fitting (350)</t>
  </si>
  <si>
    <t>0135 0322</t>
  </si>
  <si>
    <t>Holding down clamp</t>
  </si>
  <si>
    <t>0135 0323</t>
  </si>
  <si>
    <t>350 Chiller Dual Connector</t>
  </si>
  <si>
    <t>0135 0324</t>
  </si>
  <si>
    <t>350 Chiller Dual Conn. w/CO2-IR</t>
  </si>
  <si>
    <t>0135 0334</t>
  </si>
  <si>
    <t>0135 0349</t>
  </si>
  <si>
    <t>0135 0351</t>
  </si>
  <si>
    <t>0135 0369</t>
  </si>
  <si>
    <t>Protection cap,wht</t>
  </si>
  <si>
    <t>0135 0370</t>
  </si>
  <si>
    <t>Isolation</t>
  </si>
  <si>
    <t>0135 0371</t>
  </si>
  <si>
    <t>Fan Seal</t>
  </si>
  <si>
    <t>0135 0375</t>
  </si>
  <si>
    <t>Blindcover Seal</t>
  </si>
  <si>
    <t>0135 0377</t>
  </si>
  <si>
    <t>0135 0380</t>
  </si>
  <si>
    <t>Stretch O-Ring</t>
  </si>
  <si>
    <t>0135 0382</t>
  </si>
  <si>
    <t>0135 0383</t>
  </si>
  <si>
    <t>O-ring-seal 16x2.5</t>
  </si>
  <si>
    <t>0135 0388</t>
  </si>
  <si>
    <t>Screw sealing</t>
  </si>
  <si>
    <t>0135 0390</t>
  </si>
  <si>
    <t>0135 0416</t>
  </si>
  <si>
    <t>0135 0417</t>
  </si>
  <si>
    <t>0135 0418</t>
  </si>
  <si>
    <t>Rubber frame for LCD</t>
  </si>
  <si>
    <t>0135 0419</t>
  </si>
  <si>
    <t>Sealing for new valve block</t>
  </si>
  <si>
    <t>0135 0420</t>
  </si>
  <si>
    <t>Sealing for housing</t>
  </si>
  <si>
    <t>0135 0424</t>
  </si>
  <si>
    <t>0135 0425</t>
  </si>
  <si>
    <t>O-ring ID37*1.6</t>
  </si>
  <si>
    <t>0135 0426</t>
  </si>
  <si>
    <t>Sealing-holder screw</t>
  </si>
  <si>
    <t>0135 0430</t>
  </si>
  <si>
    <t>lens sealing,t55x</t>
  </si>
  <si>
    <t>0135 0451</t>
  </si>
  <si>
    <t>O-ring,ID65xCS2.0,t570s</t>
  </si>
  <si>
    <t>0135 0570</t>
  </si>
  <si>
    <t>O-Ring Battery-Cover</t>
  </si>
  <si>
    <t>0135 0642</t>
  </si>
  <si>
    <t>0135 0647</t>
  </si>
  <si>
    <t>0135 1013</t>
  </si>
  <si>
    <t>0135 1014</t>
  </si>
  <si>
    <t>0135 1251</t>
  </si>
  <si>
    <t>0135 1252</t>
  </si>
  <si>
    <t>0135 1253</t>
  </si>
  <si>
    <t>0135 1557</t>
  </si>
  <si>
    <t>Sealing (557 Vac Probe)</t>
  </si>
  <si>
    <t>0135 1901</t>
  </si>
  <si>
    <t>Dummy plug</t>
  </si>
  <si>
    <t>0135 1905</t>
  </si>
  <si>
    <t>Dummy plug for measuring transducer 055</t>
  </si>
  <si>
    <t>0135 1906</t>
  </si>
  <si>
    <t>0135 1907</t>
  </si>
  <si>
    <t>O-ring for measuring transducer 0556.60</t>
  </si>
  <si>
    <t>0135 1908</t>
  </si>
  <si>
    <t>O-Ring 350 chiller cap</t>
  </si>
  <si>
    <t>0135 1909</t>
  </si>
  <si>
    <t>0135 1910</t>
  </si>
  <si>
    <t>0135 1999</t>
  </si>
  <si>
    <t>0135 2000</t>
  </si>
  <si>
    <t>O-Ring - probe outer</t>
  </si>
  <si>
    <t>0135 2003</t>
  </si>
  <si>
    <t>Dummy plug Polystyrene</t>
  </si>
  <si>
    <t>0135 2005</t>
  </si>
  <si>
    <t>O-Ring for Con-Trap</t>
  </si>
  <si>
    <t>0135 2011</t>
  </si>
  <si>
    <t>0135 2014</t>
  </si>
  <si>
    <t>0135 2020</t>
  </si>
  <si>
    <t>0135 2022</t>
  </si>
  <si>
    <t>0135 2024</t>
  </si>
  <si>
    <t>0135 2025</t>
  </si>
  <si>
    <t>0135 2030</t>
  </si>
  <si>
    <t>O-Ring, NBR70 Shore A, 3.5x0.9</t>
  </si>
  <si>
    <t>0135 2035</t>
  </si>
  <si>
    <t>0135 2036</t>
  </si>
  <si>
    <t>0135 2042</t>
  </si>
  <si>
    <t>0135 2043</t>
  </si>
  <si>
    <t>0135 2056</t>
  </si>
  <si>
    <t>O-Ring,ID17*CS1.5</t>
  </si>
  <si>
    <t>0135 3001</t>
  </si>
  <si>
    <t>O-Ring - probe inner</t>
  </si>
  <si>
    <t>0135 3428</t>
  </si>
  <si>
    <t>Stopper,blk,SP5 605i Gen2.0</t>
  </si>
  <si>
    <t>0135 4001</t>
  </si>
  <si>
    <t>Fabric sealing 1" for high-pressure ste</t>
  </si>
  <si>
    <t>0135 4002</t>
  </si>
  <si>
    <t>Fabric sealing 1/2" for high-pressure s</t>
  </si>
  <si>
    <t>0135 4003</t>
  </si>
  <si>
    <t>Fabric sealing 3/8" for high-pressure s</t>
  </si>
  <si>
    <t>0135 4004</t>
  </si>
  <si>
    <t>0135 4100</t>
  </si>
  <si>
    <t>Sealing disks for pressure drop set 055</t>
  </si>
  <si>
    <t>0135 4200</t>
  </si>
  <si>
    <t>0135 4201</t>
  </si>
  <si>
    <t>0135 4205</t>
  </si>
  <si>
    <t>Seal-cover,blk,silicon rubber 55°</t>
  </si>
  <si>
    <t>0135 4207</t>
  </si>
  <si>
    <t>Seal-rubber,blk,silicon rubber 55°</t>
  </si>
  <si>
    <t>0135 5013</t>
  </si>
  <si>
    <t>0135 5500</t>
  </si>
  <si>
    <t>0135 5501</t>
  </si>
  <si>
    <t>0135 5503</t>
  </si>
  <si>
    <t>O-ring,blk,ID1.6xCS1.2</t>
  </si>
  <si>
    <t>0135 5505</t>
  </si>
  <si>
    <t>Sealing plug,orange,probe,T310</t>
  </si>
  <si>
    <t>0135 5507</t>
  </si>
  <si>
    <t>0135 5515</t>
  </si>
  <si>
    <t>Silicon rubber heart,blk,probe,T310</t>
  </si>
  <si>
    <t>0135 5762</t>
  </si>
  <si>
    <t>Protection cap</t>
  </si>
  <si>
    <t>0135 6615</t>
  </si>
  <si>
    <t>0135 6617</t>
  </si>
  <si>
    <t>0140 0008</t>
  </si>
  <si>
    <t>Cast Resin Label</t>
  </si>
  <si>
    <t>0140 0010</t>
  </si>
  <si>
    <t>Cast Resin Label testo,Dia10mm</t>
  </si>
  <si>
    <t>0140 0011</t>
  </si>
  <si>
    <t>Bluetooth-Logo Label</t>
  </si>
  <si>
    <t>0140 0012</t>
  </si>
  <si>
    <t>Testo Resin Label</t>
  </si>
  <si>
    <t>0140 0024</t>
  </si>
  <si>
    <t>0140 0046</t>
  </si>
  <si>
    <t>label</t>
  </si>
  <si>
    <t>0140 0060</t>
  </si>
  <si>
    <t>Caution label</t>
  </si>
  <si>
    <t>0140 0067</t>
  </si>
  <si>
    <t>Backing film USB-A</t>
  </si>
  <si>
    <t>0140 0072</t>
  </si>
  <si>
    <t>Protection Foil</t>
  </si>
  <si>
    <t>0140 0076</t>
  </si>
  <si>
    <t>Backing Film</t>
  </si>
  <si>
    <t>0140 0079</t>
  </si>
  <si>
    <t>HACCP label, 2cm*2cm</t>
  </si>
  <si>
    <t>0140 0083</t>
  </si>
  <si>
    <t>Label,73.8x40x0.2mm,T835</t>
  </si>
  <si>
    <t>0140 0106</t>
  </si>
  <si>
    <t>Label</t>
  </si>
  <si>
    <t>0140 0109</t>
  </si>
  <si>
    <t>Cover</t>
  </si>
  <si>
    <t>0140 0110</t>
  </si>
  <si>
    <t>Laser Label</t>
  </si>
  <si>
    <t>0140 0123</t>
  </si>
  <si>
    <t>Label +</t>
  </si>
  <si>
    <t>0140 0124</t>
  </si>
  <si>
    <t>Label -</t>
  </si>
  <si>
    <t>0140 0132</t>
  </si>
  <si>
    <t>Auto E/RTC Marker</t>
  </si>
  <si>
    <t>0140 0155</t>
  </si>
  <si>
    <t>caution label magnetic field</t>
  </si>
  <si>
    <t>0140 0160</t>
  </si>
  <si>
    <t>Cast Resin Label testo 890</t>
  </si>
  <si>
    <t>0140 0161</t>
  </si>
  <si>
    <t>0140 0194</t>
  </si>
  <si>
    <t>Cover Label</t>
  </si>
  <si>
    <t>0140 0195</t>
  </si>
  <si>
    <t>NSF Label</t>
  </si>
  <si>
    <t>0140 0316</t>
  </si>
  <si>
    <t>Stick DVGW-approved for testo 312/315/</t>
  </si>
  <si>
    <t>0140 0325</t>
  </si>
  <si>
    <t>Cast resin testo label 25mm</t>
  </si>
  <si>
    <t>0140 1052</t>
  </si>
  <si>
    <t>Objectivlable 30° t883</t>
  </si>
  <si>
    <t>0140 1053</t>
  </si>
  <si>
    <t>Objectivlable 12° t883</t>
  </si>
  <si>
    <t>0140 1805</t>
  </si>
  <si>
    <t>Label Hygrotest 600/650</t>
  </si>
  <si>
    <t>0140 2011</t>
  </si>
  <si>
    <t>Probe plate Testo</t>
  </si>
  <si>
    <t>0140 2300</t>
  </si>
  <si>
    <t>Bus Id label</t>
  </si>
  <si>
    <t>0140 3514</t>
  </si>
  <si>
    <t>Type Label t350</t>
  </si>
  <si>
    <t>0140 3516</t>
  </si>
  <si>
    <t>Type label testo 350</t>
  </si>
  <si>
    <t>0140 3517</t>
  </si>
  <si>
    <t>Label Connection 350</t>
  </si>
  <si>
    <t>0140 4204</t>
  </si>
  <si>
    <t>luminous paper,L44.6xW14.4xT0.3</t>
  </si>
  <si>
    <t>0140 6335</t>
  </si>
  <si>
    <t>Plate humidity probe PE</t>
  </si>
  <si>
    <t>0140 8300</t>
  </si>
  <si>
    <t>Label-caution, T830</t>
  </si>
  <si>
    <t>0170 0109</t>
  </si>
  <si>
    <t>Tube</t>
  </si>
  <si>
    <t>0170 0147</t>
  </si>
  <si>
    <t>Lock Screw</t>
  </si>
  <si>
    <t>0170 0163</t>
  </si>
  <si>
    <t>Nut</t>
  </si>
  <si>
    <t>0170 0174</t>
  </si>
  <si>
    <t>0170 0295</t>
  </si>
  <si>
    <t>Probe Tube</t>
  </si>
  <si>
    <t>0170 0296</t>
  </si>
  <si>
    <t>0170 0326</t>
  </si>
  <si>
    <t>0170 0327</t>
  </si>
  <si>
    <t>0170 0385</t>
  </si>
  <si>
    <t>0170 0386</t>
  </si>
  <si>
    <t>0170 0401</t>
  </si>
  <si>
    <t>0170 0403</t>
  </si>
  <si>
    <t>0170 0407</t>
  </si>
  <si>
    <t>0170 0408</t>
  </si>
  <si>
    <t>0170 0409</t>
  </si>
  <si>
    <t>0170 0410</t>
  </si>
  <si>
    <t>0170 0414</t>
  </si>
  <si>
    <t>0170 0415</t>
  </si>
  <si>
    <t>0170 0420</t>
  </si>
  <si>
    <t>0170 0424</t>
  </si>
  <si>
    <t>0170 0431</t>
  </si>
  <si>
    <t>Inner sleeve (0600 9545 probe)</t>
  </si>
  <si>
    <t>0170 0433</t>
  </si>
  <si>
    <t>0170 0438</t>
  </si>
  <si>
    <t xml:space="preserve"> Tube</t>
  </si>
  <si>
    <t>0170 0442</t>
  </si>
  <si>
    <t>0170 0444</t>
  </si>
  <si>
    <t>Locking</t>
  </si>
  <si>
    <t>0170 0447</t>
  </si>
  <si>
    <t>0170 0448</t>
  </si>
  <si>
    <t>Hose Connection</t>
  </si>
  <si>
    <t>0170 0474</t>
  </si>
  <si>
    <t>Seal ring Engine probe handle</t>
  </si>
  <si>
    <t>0170 0476</t>
  </si>
  <si>
    <t>Screw-in Socket G1/2</t>
  </si>
  <si>
    <t>0170 0477</t>
  </si>
  <si>
    <t>Screw-in Socket NPT 1/2</t>
  </si>
  <si>
    <t>0170 0500</t>
  </si>
  <si>
    <t>Thread Adapter M16 x1,5 auf NPT 1/2\"</t>
  </si>
  <si>
    <t>0170 0501</t>
  </si>
  <si>
    <t>Thread Adapter M20 x1,5 auf NPT 1/2\"</t>
  </si>
  <si>
    <t>0170 0503</t>
  </si>
  <si>
    <t>Filter Nut</t>
  </si>
  <si>
    <t>0170 0552</t>
  </si>
  <si>
    <t>Contact</t>
  </si>
  <si>
    <t>0170 0553</t>
  </si>
  <si>
    <t>Conus</t>
  </si>
  <si>
    <t>0170 1820</t>
  </si>
  <si>
    <t>Battery contact</t>
  </si>
  <si>
    <t>0170 5260</t>
  </si>
  <si>
    <t>Sleeve-STS, D29x33.4H, T105</t>
  </si>
  <si>
    <t>0170 5261</t>
  </si>
  <si>
    <t>Sleeve-STS, D29x18.8H, T205</t>
  </si>
  <si>
    <t>0170 6915</t>
  </si>
  <si>
    <t>0170 9051</t>
  </si>
  <si>
    <t>0170 9054</t>
  </si>
  <si>
    <t>0170 9066</t>
  </si>
  <si>
    <t>Cone</t>
  </si>
  <si>
    <t>0170 9070</t>
  </si>
  <si>
    <t>0170 9072</t>
  </si>
  <si>
    <t>Screwing</t>
  </si>
  <si>
    <t>0171 0016</t>
  </si>
  <si>
    <t>Tube connection</t>
  </si>
  <si>
    <t>0171 0017</t>
  </si>
  <si>
    <t>Handle</t>
  </si>
  <si>
    <t>0171 0028</t>
  </si>
  <si>
    <t>TE-Protection</t>
  </si>
  <si>
    <t>0172 0014</t>
  </si>
  <si>
    <t>Back-housing,ins,logger176T1</t>
  </si>
  <si>
    <t>0172 0015</t>
  </si>
  <si>
    <t>Back-housing,ins,logger176T3</t>
  </si>
  <si>
    <t>0172 0016</t>
  </si>
  <si>
    <t>Back-housing,ins,logger176H2</t>
  </si>
  <si>
    <t>0172 0017</t>
  </si>
  <si>
    <t>Battery-cover T176T1/T3/H2</t>
  </si>
  <si>
    <t>0172 0019</t>
  </si>
  <si>
    <t>Cover USB/SD-Card T176T1/T3/H2</t>
  </si>
  <si>
    <t>0172 4005</t>
  </si>
  <si>
    <t>Facia - testo 175 Logger</t>
  </si>
  <si>
    <t>0173 0029</t>
  </si>
  <si>
    <t>Cover plate</t>
  </si>
  <si>
    <t>0173 0088</t>
  </si>
  <si>
    <t>Spring contact measuring radio power an</t>
  </si>
  <si>
    <t>0173 0107</t>
  </si>
  <si>
    <t>Contact Sheet</t>
  </si>
  <si>
    <t>0173 0117</t>
  </si>
  <si>
    <t>Spring Contact</t>
  </si>
  <si>
    <t>0173 0118</t>
  </si>
  <si>
    <t>Spring Plate</t>
  </si>
  <si>
    <t>0173 0121</t>
  </si>
  <si>
    <t>Battery Contact</t>
  </si>
  <si>
    <t>0173 0123</t>
  </si>
  <si>
    <t>0173 0136</t>
  </si>
  <si>
    <t>350 v2010 Housing Nut Arrester</t>
  </si>
  <si>
    <t>0173 0144</t>
  </si>
  <si>
    <t>Key ring</t>
  </si>
  <si>
    <t>0173 0147</t>
  </si>
  <si>
    <t>Heat Shield</t>
  </si>
  <si>
    <t>0173 0155</t>
  </si>
  <si>
    <t>Shielding plate</t>
  </si>
  <si>
    <t>0173 0156</t>
  </si>
  <si>
    <t>0173 0157</t>
  </si>
  <si>
    <t>0173 0161</t>
  </si>
  <si>
    <t>clamp strap</t>
  </si>
  <si>
    <t>0173 0167</t>
  </si>
  <si>
    <t>Cover Calibration</t>
  </si>
  <si>
    <t>0173 0172</t>
  </si>
  <si>
    <t>1-Ear Clamp with Insert</t>
  </si>
  <si>
    <t>0173 0174</t>
  </si>
  <si>
    <t>0173 0175</t>
  </si>
  <si>
    <t>0173 0177</t>
  </si>
  <si>
    <t>Clamp</t>
  </si>
  <si>
    <t>0173 0180</t>
  </si>
  <si>
    <t>split pin</t>
  </si>
  <si>
    <t>0173 0216</t>
  </si>
  <si>
    <t>Needle</t>
  </si>
  <si>
    <t>0173 0221</t>
  </si>
  <si>
    <t>Magnet Board</t>
  </si>
  <si>
    <t>0173 0234</t>
  </si>
  <si>
    <t>Wall Holder Key,Saveris 2</t>
  </si>
  <si>
    <t>0173 0277</t>
  </si>
  <si>
    <t>contakt sheet, centre</t>
  </si>
  <si>
    <t>0173 0278</t>
  </si>
  <si>
    <t>Contakt sheet, right side</t>
  </si>
  <si>
    <t>0173 0279</t>
  </si>
  <si>
    <t>0173 0280</t>
  </si>
  <si>
    <t>0173 0281</t>
  </si>
  <si>
    <t>contact sheet</t>
  </si>
  <si>
    <t>0173 0290</t>
  </si>
  <si>
    <t>0173 0291</t>
  </si>
  <si>
    <t>0173 0311</t>
  </si>
  <si>
    <t>Probe tube</t>
  </si>
  <si>
    <t>0173 0314</t>
  </si>
  <si>
    <t>Gas tube,D6.0 x 323.5L,t310-longer probe</t>
  </si>
  <si>
    <t>0173 0353</t>
  </si>
  <si>
    <t>Metal frame for LCD</t>
  </si>
  <si>
    <t>0173 0405</t>
  </si>
  <si>
    <t>Holder for bayonet</t>
  </si>
  <si>
    <t>0173 0406</t>
  </si>
  <si>
    <t>Clamp metal sheet for bayonet</t>
  </si>
  <si>
    <t>0173 0419</t>
  </si>
  <si>
    <t>Lock_Ring</t>
  </si>
  <si>
    <t>0173 2000</t>
  </si>
  <si>
    <t>Battery contact +/-</t>
  </si>
  <si>
    <t>0173 2400</t>
  </si>
  <si>
    <t>Probe Tube Fixing</t>
  </si>
  <si>
    <t>0173 3202</t>
  </si>
  <si>
    <t>Contact (LCD)</t>
  </si>
  <si>
    <t>0173 5001</t>
  </si>
  <si>
    <t>Metal frame-LCD,blk,DMR</t>
  </si>
  <si>
    <t>0173 8351</t>
  </si>
  <si>
    <t>Battery-contact "+/+",T835</t>
  </si>
  <si>
    <t>0173 9073</t>
  </si>
  <si>
    <t>Disc</t>
  </si>
  <si>
    <t>0180 0045</t>
  </si>
  <si>
    <t>Capillary Tube (380)</t>
  </si>
  <si>
    <t>0180 0065</t>
  </si>
  <si>
    <t>0180 0135</t>
  </si>
  <si>
    <t>Sensor Tube</t>
  </si>
  <si>
    <t>0180 0144</t>
  </si>
  <si>
    <t>[Ljava.lang.Object;@782cec27</t>
  </si>
  <si>
    <t>0180 0306</t>
  </si>
  <si>
    <t>Knurled nut for humidity probe 0636.984</t>
  </si>
  <si>
    <t>0180 0316</t>
  </si>
  <si>
    <t>Protective cap testo 316-Ex</t>
  </si>
  <si>
    <t>0180 0420</t>
  </si>
  <si>
    <t>Probe-Adapter Ø3</t>
  </si>
  <si>
    <t>0180 0421</t>
  </si>
  <si>
    <t>Probe-Adapter Ø4</t>
  </si>
  <si>
    <t>0180 0422</t>
  </si>
  <si>
    <t>Probe-Adapter Ø5</t>
  </si>
  <si>
    <t>0180 0505</t>
  </si>
  <si>
    <t>Protective Cap</t>
  </si>
  <si>
    <t>0180 0815</t>
  </si>
  <si>
    <t>Adapter Euchner connector</t>
  </si>
  <si>
    <t>0180 0967</t>
  </si>
  <si>
    <t>Connection</t>
  </si>
  <si>
    <t>0180 5503</t>
  </si>
  <si>
    <t>Valve Feed Screw</t>
  </si>
  <si>
    <t>0180 5506</t>
  </si>
  <si>
    <t>Threaded Ring Sensor</t>
  </si>
  <si>
    <t>0180 6612</t>
  </si>
  <si>
    <t>Strain Relief</t>
  </si>
  <si>
    <t>0181 0074</t>
  </si>
  <si>
    <t>Sleeve</t>
  </si>
  <si>
    <t>0181 0075</t>
  </si>
  <si>
    <t>Bayonet sleeve</t>
  </si>
  <si>
    <t>0181 0190</t>
  </si>
  <si>
    <t>Main Lens Holder</t>
  </si>
  <si>
    <t>0181 0200</t>
  </si>
  <si>
    <t>Probe Fixing</t>
  </si>
  <si>
    <t>0182 0015</t>
  </si>
  <si>
    <t>Hook</t>
  </si>
  <si>
    <t>0182 0036</t>
  </si>
  <si>
    <t>Adapter Handle</t>
  </si>
  <si>
    <t>0182 0037</t>
  </si>
  <si>
    <t>0182 0038</t>
  </si>
  <si>
    <t>Bayonet Lock</t>
  </si>
  <si>
    <t>0182 0047</t>
  </si>
  <si>
    <t>Housing 2</t>
  </si>
  <si>
    <t>0182 0081</t>
  </si>
  <si>
    <t>Back Part</t>
  </si>
  <si>
    <t>0182 0082</t>
  </si>
  <si>
    <t>0182 0084</t>
  </si>
  <si>
    <t>Flap without display window</t>
  </si>
  <si>
    <t>0182 0085</t>
  </si>
  <si>
    <t>Flap with Display Window</t>
  </si>
  <si>
    <t>0182 0087</t>
  </si>
  <si>
    <t>Intermediate Layer Ethernet</t>
  </si>
  <si>
    <t>0182 0088</t>
  </si>
  <si>
    <t>0182 0104</t>
  </si>
  <si>
    <t>Belt Owner 1</t>
  </si>
  <si>
    <t>0182 0124</t>
  </si>
  <si>
    <t>Hook, t550s/t557s</t>
  </si>
  <si>
    <t>0182 0476</t>
  </si>
  <si>
    <t>Front Part</t>
  </si>
  <si>
    <t>0182 0477</t>
  </si>
  <si>
    <t>Distance piece</t>
  </si>
  <si>
    <t>0182 0478</t>
  </si>
  <si>
    <t>0183 0029</t>
  </si>
  <si>
    <t>Clip</t>
  </si>
  <si>
    <t>0183 0051</t>
  </si>
  <si>
    <t>Battery-contact(+)</t>
  </si>
  <si>
    <t>0183 0052</t>
  </si>
  <si>
    <t>Battery-contact(-)</t>
  </si>
  <si>
    <t>0183 0053</t>
  </si>
  <si>
    <t>Battery-contact(+,-)</t>
  </si>
  <si>
    <t>0183 0067</t>
  </si>
  <si>
    <t>Battery spring</t>
  </si>
  <si>
    <t>0183 0081</t>
  </si>
  <si>
    <t>0183 0082</t>
  </si>
  <si>
    <t>Cooling Element</t>
  </si>
  <si>
    <t>0183 0120</t>
  </si>
  <si>
    <t>Battery contact "+", T830</t>
  </si>
  <si>
    <t>0183 0121</t>
  </si>
  <si>
    <t>Battery contact "-", T830</t>
  </si>
  <si>
    <t>0183 0132</t>
  </si>
  <si>
    <t>0183 0133</t>
  </si>
  <si>
    <t>Contact-batt,"+/-",Pocket line</t>
  </si>
  <si>
    <t>0183 0134</t>
  </si>
  <si>
    <t>Contact-batt,"+",Pocket line</t>
  </si>
  <si>
    <t>0183 0135</t>
  </si>
  <si>
    <t>Contact-batt,"-",Pocket line</t>
  </si>
  <si>
    <t>0183 0137</t>
  </si>
  <si>
    <t>Battery contact-, Saveris II</t>
  </si>
  <si>
    <t>0183 0152</t>
  </si>
  <si>
    <t>Copper foil for LCD</t>
  </si>
  <si>
    <t>0183 0155</t>
  </si>
  <si>
    <t>Battery contact(-,+)</t>
  </si>
  <si>
    <t>0183 0156</t>
  </si>
  <si>
    <t>Battery contact(+,-)</t>
  </si>
  <si>
    <t>0183 0157</t>
  </si>
  <si>
    <t>Battery contact(+)</t>
  </si>
  <si>
    <t>0183 0158</t>
  </si>
  <si>
    <t>0183 0188</t>
  </si>
  <si>
    <t>0183 0189</t>
  </si>
  <si>
    <t>Battery-contact(+/-)</t>
  </si>
  <si>
    <t>0183 0200</t>
  </si>
  <si>
    <t>Battery contact spring (+)</t>
  </si>
  <si>
    <t>0183 0201</t>
  </si>
  <si>
    <t>Battery contact spring (+/-)</t>
  </si>
  <si>
    <t>0183 0210</t>
  </si>
  <si>
    <t>Battery contact +/-,t570s</t>
  </si>
  <si>
    <t>0183 0922</t>
  </si>
  <si>
    <t>Thermocouple contact spring</t>
  </si>
  <si>
    <t>0183 5520</t>
  </si>
  <si>
    <t>Battery Contact(+/-) T552</t>
  </si>
  <si>
    <t>0190 0057</t>
  </si>
  <si>
    <t>Probe head</t>
  </si>
  <si>
    <t>0190 0108</t>
  </si>
  <si>
    <t>Slide Bearing</t>
  </si>
  <si>
    <t>0190 0142</t>
  </si>
  <si>
    <t>Spring Support</t>
  </si>
  <si>
    <t>0190 0148</t>
  </si>
  <si>
    <t>Screw socket</t>
  </si>
  <si>
    <t>0190 0186</t>
  </si>
  <si>
    <t>Adapter</t>
  </si>
  <si>
    <t>0190 0199</t>
  </si>
  <si>
    <t>Hand Grip</t>
  </si>
  <si>
    <t>0190 0201</t>
  </si>
  <si>
    <t>Plug</t>
  </si>
  <si>
    <t>0190 0202</t>
  </si>
  <si>
    <t>0190 0210</t>
  </si>
  <si>
    <t>Adaptor</t>
  </si>
  <si>
    <t>0190 0212</t>
  </si>
  <si>
    <t>Swivel Plate</t>
  </si>
  <si>
    <t>0190 5500</t>
  </si>
  <si>
    <t>Teflon Seal</t>
  </si>
  <si>
    <t>0191 0204</t>
  </si>
  <si>
    <t>Blind cover measuring block testo 350/3</t>
  </si>
  <si>
    <t>0192 0024</t>
  </si>
  <si>
    <t>0192 0030</t>
  </si>
  <si>
    <t>0192 0055</t>
  </si>
  <si>
    <t>0192 0065</t>
  </si>
  <si>
    <t>0192 0067</t>
  </si>
  <si>
    <t>Container</t>
  </si>
  <si>
    <t>0192 0074</t>
  </si>
  <si>
    <t>Housing Bottom Part</t>
  </si>
  <si>
    <t>0192 0075</t>
  </si>
  <si>
    <t>Housing Upper Part</t>
  </si>
  <si>
    <t>0192 0096</t>
  </si>
  <si>
    <t>Filter Upper Part</t>
  </si>
  <si>
    <t>0192 0097</t>
  </si>
  <si>
    <t>Filter Bottom Part</t>
  </si>
  <si>
    <t>0192 0099</t>
  </si>
  <si>
    <t>350 Gaspath cap</t>
  </si>
  <si>
    <t>0192 0101</t>
  </si>
  <si>
    <t>Hose connection adapter</t>
  </si>
  <si>
    <t>0192 0104</t>
  </si>
  <si>
    <t>Connection Bolt</t>
  </si>
  <si>
    <t>0192 0105</t>
  </si>
  <si>
    <t>Filter Tube 2</t>
  </si>
  <si>
    <t>0192 0107</t>
  </si>
  <si>
    <t>0192 0115</t>
  </si>
  <si>
    <t>Lock Nut</t>
  </si>
  <si>
    <t>0192 0121</t>
  </si>
  <si>
    <t>Blend Protection</t>
  </si>
  <si>
    <t>0192 0138</t>
  </si>
  <si>
    <t>Hose connection</t>
  </si>
  <si>
    <t>0192 0141</t>
  </si>
  <si>
    <t>0192 0226</t>
  </si>
  <si>
    <t>Housing lower part</t>
  </si>
  <si>
    <t>0192 0227</t>
  </si>
  <si>
    <t>Housing upper part</t>
  </si>
  <si>
    <t>0192 0247</t>
  </si>
  <si>
    <t>Filter Removal Key (orange)</t>
  </si>
  <si>
    <t>0192 0249</t>
  </si>
  <si>
    <t>0192 0265</t>
  </si>
  <si>
    <t>Probe cage for sensor</t>
  </si>
  <si>
    <t>0192 0280</t>
  </si>
  <si>
    <t>0192 0284</t>
  </si>
  <si>
    <t>Plug Connection (Red)</t>
  </si>
  <si>
    <t>0192 0285</t>
  </si>
  <si>
    <t>Connection plug (blue)</t>
  </si>
  <si>
    <t>0192 0288</t>
  </si>
  <si>
    <t>0192 0289</t>
  </si>
  <si>
    <t>Flue gas probe handle</t>
  </si>
  <si>
    <t>0192 0290</t>
  </si>
  <si>
    <t>0192 0291</t>
  </si>
  <si>
    <t>Sleeve Steel</t>
  </si>
  <si>
    <t>0192 0293</t>
  </si>
  <si>
    <t>0192 0295</t>
  </si>
  <si>
    <t>0192 0298</t>
  </si>
  <si>
    <t>Protection cover for vane probe 0635 934</t>
  </si>
  <si>
    <t>0192 0300</t>
  </si>
  <si>
    <t>0192 0416</t>
  </si>
  <si>
    <t>Socket plate</t>
  </si>
  <si>
    <t>0192 0435</t>
  </si>
  <si>
    <t>Hose-Coupling (340)</t>
  </si>
  <si>
    <t>0192 0437</t>
  </si>
  <si>
    <t>Handle Part</t>
  </si>
  <si>
    <t>0192 0439</t>
  </si>
  <si>
    <t>Hose coupling - draft hose reducer</t>
  </si>
  <si>
    <t>0192 0441</t>
  </si>
  <si>
    <t>Housing back part</t>
  </si>
  <si>
    <t>0192 0442</t>
  </si>
  <si>
    <t>0192 0443</t>
  </si>
  <si>
    <t>Battery cover ABS</t>
  </si>
  <si>
    <t>0192 0457</t>
  </si>
  <si>
    <t>Knob</t>
  </si>
  <si>
    <t>0192 0458</t>
  </si>
  <si>
    <t>Slide (417)</t>
  </si>
  <si>
    <t>0192 0468</t>
  </si>
  <si>
    <t>Pump tool</t>
  </si>
  <si>
    <t>0192 0476</t>
  </si>
  <si>
    <t>Front part</t>
  </si>
  <si>
    <t>0192 0477</t>
  </si>
  <si>
    <t>Lower part</t>
  </si>
  <si>
    <t>0192 0478</t>
  </si>
  <si>
    <t>Upper part</t>
  </si>
  <si>
    <t>0192 0479</t>
  </si>
  <si>
    <t>Fan Holder</t>
  </si>
  <si>
    <t>0192 0481</t>
  </si>
  <si>
    <t>Front Part with Glass printed</t>
  </si>
  <si>
    <t>0192 0482</t>
  </si>
  <si>
    <t>Front Part closed printed</t>
  </si>
  <si>
    <t>0192 0485</t>
  </si>
  <si>
    <t>Twist Lock</t>
  </si>
  <si>
    <t>0192 0497</t>
  </si>
  <si>
    <t>0192 0502</t>
  </si>
  <si>
    <t>Soft cover</t>
  </si>
  <si>
    <t>0192 0504</t>
  </si>
  <si>
    <t>Filter housing t350 measuring box</t>
  </si>
  <si>
    <t>0192 0511</t>
  </si>
  <si>
    <t>Blind-Plug</t>
  </si>
  <si>
    <t>0192 0512</t>
  </si>
  <si>
    <t>Blind - Plug</t>
  </si>
  <si>
    <t>0192 0513</t>
  </si>
  <si>
    <t>350 - ConTrap Plug</t>
  </si>
  <si>
    <t>0192 0514</t>
  </si>
  <si>
    <t>Filter housing t350 (black)</t>
  </si>
  <si>
    <t>0192 0526</t>
  </si>
  <si>
    <t>Bumper long t350XL box</t>
  </si>
  <si>
    <t>0192 0531</t>
  </si>
  <si>
    <t>Blind cover measuring box testo 350/300</t>
  </si>
  <si>
    <t>0192 0538</t>
  </si>
  <si>
    <t>0192 0541</t>
  </si>
  <si>
    <t>Hose connector 90</t>
  </si>
  <si>
    <t>0192 0545</t>
  </si>
  <si>
    <t>Housing-back, wht, Ins, T826,new</t>
  </si>
  <si>
    <t>0192 0583</t>
  </si>
  <si>
    <t>0192 0606</t>
  </si>
  <si>
    <t>Connector logger t175/t176_2011</t>
  </si>
  <si>
    <t>0192 0636</t>
  </si>
  <si>
    <t>Pressure seal</t>
  </si>
  <si>
    <t>0192 0637</t>
  </si>
  <si>
    <t>0192 0642</t>
  </si>
  <si>
    <t>Button</t>
  </si>
  <si>
    <t>0192 0657</t>
  </si>
  <si>
    <t>Grommet</t>
  </si>
  <si>
    <t>0192 0689</t>
  </si>
  <si>
    <t>upper part</t>
  </si>
  <si>
    <t>0192 0710</t>
  </si>
  <si>
    <t>0192 0717</t>
  </si>
  <si>
    <t>Seal Plug</t>
  </si>
  <si>
    <t>0192 0721</t>
  </si>
  <si>
    <t>Socket Tray</t>
  </si>
  <si>
    <t>0192 0748</t>
  </si>
  <si>
    <t>Key</t>
  </si>
  <si>
    <t>0192 0749</t>
  </si>
  <si>
    <t>Interlock</t>
  </si>
  <si>
    <t>0192 0769</t>
  </si>
  <si>
    <t>Probe Protection Cap</t>
  </si>
  <si>
    <t>0192 0788</t>
  </si>
  <si>
    <t>Fixing Plug Professional Line</t>
  </si>
  <si>
    <t>0192 0789</t>
  </si>
  <si>
    <t>MiniDIN-Plug</t>
  </si>
  <si>
    <t>0192 0809</t>
  </si>
  <si>
    <t>Battery Cover testo 805</t>
  </si>
  <si>
    <t>0192 0822</t>
  </si>
  <si>
    <t>0192 0848</t>
  </si>
  <si>
    <t>Safeguard Wedge</t>
  </si>
  <si>
    <t>0192 0871</t>
  </si>
  <si>
    <t>Protective basket - upper part</t>
  </si>
  <si>
    <t>0192 0876</t>
  </si>
  <si>
    <t>0192 0879</t>
  </si>
  <si>
    <t>Housing cover compact line T625</t>
  </si>
  <si>
    <t>0192 0880</t>
  </si>
  <si>
    <t>Housing cover</t>
  </si>
  <si>
    <t>0192 0891</t>
  </si>
  <si>
    <t>0192 0906</t>
  </si>
  <si>
    <t>Housing upper part,s/s,wht+gray,probe</t>
  </si>
  <si>
    <t>0192 0907</t>
  </si>
  <si>
    <t>housing upper part</t>
  </si>
  <si>
    <t>0192 0908</t>
  </si>
  <si>
    <t>0192 0909</t>
  </si>
  <si>
    <t>0192 0910</t>
  </si>
  <si>
    <t>Housing cover compact line T5126/27/28</t>
  </si>
  <si>
    <t>0192 0911</t>
  </si>
  <si>
    <t>Housing lower part compact line T512</t>
  </si>
  <si>
    <t>0192 0912</t>
  </si>
  <si>
    <t>0192 0914</t>
  </si>
  <si>
    <t>Housing cover compact line testo 512-9</t>
  </si>
  <si>
    <t>0192 0917</t>
  </si>
  <si>
    <t>Inner housing</t>
  </si>
  <si>
    <t>0192 0918</t>
  </si>
  <si>
    <t>0192 0930</t>
  </si>
  <si>
    <t>End cover (T615)</t>
  </si>
  <si>
    <t>0192 0937</t>
  </si>
  <si>
    <t>Protection cap for 316</t>
  </si>
  <si>
    <t>0192 0938</t>
  </si>
  <si>
    <t>End Cover</t>
  </si>
  <si>
    <t>0192 0939</t>
  </si>
  <si>
    <t>Cover T316-1</t>
  </si>
  <si>
    <t>0192 0957</t>
  </si>
  <si>
    <t>housing lower part</t>
  </si>
  <si>
    <t>0192 0964</t>
  </si>
  <si>
    <t>Housing Lower Part</t>
  </si>
  <si>
    <t>0192 0965</t>
  </si>
  <si>
    <t>0192 0967</t>
  </si>
  <si>
    <t>Connector</t>
  </si>
  <si>
    <t>0192 0970</t>
  </si>
  <si>
    <t>0192 0972</t>
  </si>
  <si>
    <t>Display disk</t>
  </si>
  <si>
    <t>0192 0975</t>
  </si>
  <si>
    <t>0192 0978</t>
  </si>
  <si>
    <t>LCD-frame</t>
  </si>
  <si>
    <t>0192 0979</t>
  </si>
  <si>
    <t>0192 0981</t>
  </si>
  <si>
    <t>0192 0985</t>
  </si>
  <si>
    <t>Isolation mounting pin</t>
  </si>
  <si>
    <t>0192 0987</t>
  </si>
  <si>
    <t>0192 0989</t>
  </si>
  <si>
    <t>0192 0991</t>
  </si>
  <si>
    <t>0192 0992</t>
  </si>
  <si>
    <t>0192 0993</t>
  </si>
  <si>
    <t>0192 0997</t>
  </si>
  <si>
    <t>0192 0999</t>
  </si>
  <si>
    <t>plug</t>
  </si>
  <si>
    <t>0192 1003</t>
  </si>
  <si>
    <t>0192 1004</t>
  </si>
  <si>
    <t>0192 1005</t>
  </si>
  <si>
    <t>0192 1006</t>
  </si>
  <si>
    <t>Tank</t>
  </si>
  <si>
    <t>0192 1007</t>
  </si>
  <si>
    <t>PCB covering</t>
  </si>
  <si>
    <t>0192 1008</t>
  </si>
  <si>
    <t>Keypad</t>
  </si>
  <si>
    <t>0192 1009</t>
  </si>
  <si>
    <t>Wall Holder</t>
  </si>
  <si>
    <t>0192 1050</t>
  </si>
  <si>
    <t>Bearing support</t>
  </si>
  <si>
    <t>0192 1051</t>
  </si>
  <si>
    <t>Button Ram</t>
  </si>
  <si>
    <t>0192 1052</t>
  </si>
  <si>
    <t>Button Faceplate Open</t>
  </si>
  <si>
    <t>0192 1053</t>
  </si>
  <si>
    <t>Button Faceplate Closed</t>
  </si>
  <si>
    <t>0192 1054</t>
  </si>
  <si>
    <t>0192 1055</t>
  </si>
  <si>
    <t>0192 1056</t>
  </si>
  <si>
    <t>0192 1057</t>
  </si>
  <si>
    <t>Housing</t>
  </si>
  <si>
    <t>0192 1073</t>
  </si>
  <si>
    <t>Light duct intermediate layer</t>
  </si>
  <si>
    <t>0192 1076</t>
  </si>
  <si>
    <t>Ethernet adapter</t>
  </si>
  <si>
    <t>0192 1077</t>
  </si>
  <si>
    <t>Probe Holder</t>
  </si>
  <si>
    <t>0192 1078</t>
  </si>
  <si>
    <t>Distance Ring</t>
  </si>
  <si>
    <t>0192 1079</t>
  </si>
  <si>
    <t>Fastener for meas. transducer</t>
  </si>
  <si>
    <t>0192 1088</t>
  </si>
  <si>
    <t>Probe Plug</t>
  </si>
  <si>
    <t>0192 1097</t>
  </si>
  <si>
    <t>Front panel</t>
  </si>
  <si>
    <t>0192 1101</t>
  </si>
  <si>
    <t>Filter Centre</t>
  </si>
  <si>
    <t>0192 1102</t>
  </si>
  <si>
    <t>0192 1108</t>
  </si>
  <si>
    <t>Filter Cap</t>
  </si>
  <si>
    <t>0192 1109</t>
  </si>
  <si>
    <t>Moulded Part</t>
  </si>
  <si>
    <t>0192 1110</t>
  </si>
  <si>
    <t>0192 1111</t>
  </si>
  <si>
    <t>Housing Lower Part Left</t>
  </si>
  <si>
    <t>0192 1113</t>
  </si>
  <si>
    <t>Bezel IR (308)</t>
  </si>
  <si>
    <t>0192 1116</t>
  </si>
  <si>
    <t>Locking Inside</t>
  </si>
  <si>
    <t>0192 1138</t>
  </si>
  <si>
    <t>Hose Adapter (308)</t>
  </si>
  <si>
    <t>0192 1139</t>
  </si>
  <si>
    <t>Hose Adapter</t>
  </si>
  <si>
    <t>0192 1140</t>
  </si>
  <si>
    <t>0192 1154</t>
  </si>
  <si>
    <t>0192 1155</t>
  </si>
  <si>
    <t>0192 1156</t>
  </si>
  <si>
    <t>Insert</t>
  </si>
  <si>
    <t>0192 1157</t>
  </si>
  <si>
    <t>Battery Cover</t>
  </si>
  <si>
    <t>0192 1160</t>
  </si>
  <si>
    <t>Upper Part</t>
  </si>
  <si>
    <t>0192 1161</t>
  </si>
  <si>
    <t>0192 1162</t>
  </si>
  <si>
    <t>0192 1163</t>
  </si>
  <si>
    <t>0192 1165</t>
  </si>
  <si>
    <t>0192 1166</t>
  </si>
  <si>
    <t>Upper Part T2 no display</t>
  </si>
  <si>
    <t>0192 1167</t>
  </si>
  <si>
    <t>0192 1168</t>
  </si>
  <si>
    <t>0192 1169</t>
  </si>
  <si>
    <t>0192 1170</t>
  </si>
  <si>
    <t>0192 1174</t>
  </si>
  <si>
    <t>aerial</t>
  </si>
  <si>
    <t>0192 1175</t>
  </si>
  <si>
    <t>0192 1176</t>
  </si>
  <si>
    <t>adapter</t>
  </si>
  <si>
    <t>0192 1198</t>
  </si>
  <si>
    <t>Isolation sleeve</t>
  </si>
  <si>
    <t>0192 1202</t>
  </si>
  <si>
    <t>Handle bezel</t>
  </si>
  <si>
    <t>0192 1203</t>
  </si>
  <si>
    <t>Base bezel</t>
  </si>
  <si>
    <t>0192 1212</t>
  </si>
  <si>
    <t>Housing cover, right</t>
  </si>
  <si>
    <t>0192 1213</t>
  </si>
  <si>
    <t>Housing cover, left</t>
  </si>
  <si>
    <t>0192 1221</t>
  </si>
  <si>
    <t>Upper Cover Base</t>
  </si>
  <si>
    <t>0192 1222</t>
  </si>
  <si>
    <t>Lower Cover Base</t>
  </si>
  <si>
    <t>0192 1223</t>
  </si>
  <si>
    <t>Cable Pit Faceplate Base</t>
  </si>
  <si>
    <t>0192 1224</t>
  </si>
  <si>
    <t>Front Faceplate Base</t>
  </si>
  <si>
    <t>0192 1228</t>
  </si>
  <si>
    <t>light conductor</t>
  </si>
  <si>
    <t>0192 1234</t>
  </si>
  <si>
    <t>wall adapter</t>
  </si>
  <si>
    <t>0192 1238</t>
  </si>
  <si>
    <t>Housing Cover</t>
  </si>
  <si>
    <t>0192 1248</t>
  </si>
  <si>
    <t>Hose Admission</t>
  </si>
  <si>
    <t>0192 1249</t>
  </si>
  <si>
    <t>Relais cover</t>
  </si>
  <si>
    <t>0192 1250</t>
  </si>
  <si>
    <t>0192 1251</t>
  </si>
  <si>
    <t>0192 1252</t>
  </si>
  <si>
    <t>0192 1253</t>
  </si>
  <si>
    <t>0192 1254</t>
  </si>
  <si>
    <t>0192 1255</t>
  </si>
  <si>
    <t>Inner Housing</t>
  </si>
  <si>
    <t>0192 1256</t>
  </si>
  <si>
    <t>0192 1257</t>
  </si>
  <si>
    <t>Cable Seal</t>
  </si>
  <si>
    <t>0192 1258</t>
  </si>
  <si>
    <t>battery cover,wht+gray</t>
  </si>
  <si>
    <t>0192 1259</t>
  </si>
  <si>
    <t>0192 1260</t>
  </si>
  <si>
    <t>0192 1262</t>
  </si>
  <si>
    <t>Tube Holder</t>
  </si>
  <si>
    <t>0192 1263</t>
  </si>
  <si>
    <t>0192 1276</t>
  </si>
  <si>
    <t>spring body</t>
  </si>
  <si>
    <t>0192 1277</t>
  </si>
  <si>
    <t>ejection tracer</t>
  </si>
  <si>
    <t>0192 1285</t>
  </si>
  <si>
    <t>Unlock key</t>
  </si>
  <si>
    <t>0192 1286</t>
  </si>
  <si>
    <t>0192 1297</t>
  </si>
  <si>
    <t>0192 1298</t>
  </si>
  <si>
    <t>TPE-outer frame with humidity</t>
  </si>
  <si>
    <t>0192 1299</t>
  </si>
  <si>
    <t>TPE-outer frame w/o humidity</t>
  </si>
  <si>
    <t>0192 1304</t>
  </si>
  <si>
    <t>Valve Knob</t>
  </si>
  <si>
    <t>0192 1305</t>
  </si>
  <si>
    <t>Red valve cover</t>
  </si>
  <si>
    <t>0192 1306</t>
  </si>
  <si>
    <t>Blue valve cover</t>
  </si>
  <si>
    <t>0192 1307</t>
  </si>
  <si>
    <t>Probe Socket cover (Right) 550/557/570</t>
  </si>
  <si>
    <t>0192 1310</t>
  </si>
  <si>
    <t>Fastener</t>
  </si>
  <si>
    <t>0192 1312</t>
  </si>
  <si>
    <t>0192 1315</t>
  </si>
  <si>
    <t>Lens</t>
  </si>
  <si>
    <t>0192 1317</t>
  </si>
  <si>
    <t>Bottom Housing</t>
  </si>
  <si>
    <t>0192 1318</t>
  </si>
  <si>
    <t>0192 1320</t>
  </si>
  <si>
    <t>Top Housing</t>
  </si>
  <si>
    <t>0192 1321</t>
  </si>
  <si>
    <t>0192 1322</t>
  </si>
  <si>
    <t>0192 1324</t>
  </si>
  <si>
    <t>Botton</t>
  </si>
  <si>
    <t>0192 1325</t>
  </si>
  <si>
    <t>Faceplate</t>
  </si>
  <si>
    <t>0192 1326</t>
  </si>
  <si>
    <t>Holder</t>
  </si>
  <si>
    <t>0192 1327</t>
  </si>
  <si>
    <t>Light Conductor</t>
  </si>
  <si>
    <t>0192 1328</t>
  </si>
  <si>
    <t>Tension Relief</t>
  </si>
  <si>
    <t>0192 1329</t>
  </si>
  <si>
    <t>0192 1330</t>
  </si>
  <si>
    <t>0192 1331</t>
  </si>
  <si>
    <t>0192 1333</t>
  </si>
  <si>
    <t>Light conductor</t>
  </si>
  <si>
    <t>0192 1339</t>
  </si>
  <si>
    <t>Clip,wht,ins,t104</t>
  </si>
  <si>
    <t>0192 1344</t>
  </si>
  <si>
    <t>Battry cover,wht,ins,t103</t>
  </si>
  <si>
    <t>0192 1349</t>
  </si>
  <si>
    <t>Relais tray</t>
  </si>
  <si>
    <t>0192 1352</t>
  </si>
  <si>
    <t>Battry cover,wht,ins,t104</t>
  </si>
  <si>
    <t>0192 1361</t>
  </si>
  <si>
    <t>Cover 1</t>
  </si>
  <si>
    <t>0192 1362</t>
  </si>
  <si>
    <t>Cover 2</t>
  </si>
  <si>
    <t>0192 1363</t>
  </si>
  <si>
    <t>Cover 3</t>
  </si>
  <si>
    <t>0192 1366</t>
  </si>
  <si>
    <t>Cover interface 1</t>
  </si>
  <si>
    <t>0192 1367</t>
  </si>
  <si>
    <t>Cover interface 2 for 885/890</t>
  </si>
  <si>
    <t>0192 1370</t>
  </si>
  <si>
    <t>Faceplate left side</t>
  </si>
  <si>
    <t>0192 1371</t>
  </si>
  <si>
    <t>Faceplate right side</t>
  </si>
  <si>
    <t>0192 1372</t>
  </si>
  <si>
    <t>Optics cover plated</t>
  </si>
  <si>
    <t>0192 1376</t>
  </si>
  <si>
    <t>0192 1380</t>
  </si>
  <si>
    <t>Bolt</t>
  </si>
  <si>
    <t>0192 1381</t>
  </si>
  <si>
    <t>0192 1382</t>
  </si>
  <si>
    <t>Valve actuator cover black</t>
  </si>
  <si>
    <t>0192 1383</t>
  </si>
  <si>
    <t>Mini Din Plug t570 top</t>
  </si>
  <si>
    <t>0192 1387</t>
  </si>
  <si>
    <t>0192 1394</t>
  </si>
  <si>
    <t>0192 1402</t>
  </si>
  <si>
    <t>cover</t>
  </si>
  <si>
    <t>0192 1404</t>
  </si>
  <si>
    <t>Hook support t550/t557/t570</t>
  </si>
  <si>
    <t>0192 1407</t>
  </si>
  <si>
    <t>Probe Socket cover (Left) 550/557/570</t>
  </si>
  <si>
    <t>0192 1412</t>
  </si>
  <si>
    <t>Switch-left,wht,174T</t>
  </si>
  <si>
    <t>0192 1413</t>
  </si>
  <si>
    <t>Switch-right,wht,174T</t>
  </si>
  <si>
    <t>0192 1417</t>
  </si>
  <si>
    <t>Battery-cover,blk,ins,174H</t>
  </si>
  <si>
    <t>0192 1418</t>
  </si>
  <si>
    <t>Battery-cover,wht,ins,174T</t>
  </si>
  <si>
    <t>0192 1419</t>
  </si>
  <si>
    <t>Wall-holder,wht,174T</t>
  </si>
  <si>
    <t>0192 1421</t>
  </si>
  <si>
    <t>Wall-holder,blk,174H</t>
  </si>
  <si>
    <t>0192 1422</t>
  </si>
  <si>
    <t>Switch-right,blk,174H</t>
  </si>
  <si>
    <t>0192 1423</t>
  </si>
  <si>
    <t>Switch-left,blk,174H</t>
  </si>
  <si>
    <t>0192 1424</t>
  </si>
  <si>
    <t>Stray Light Mask</t>
  </si>
  <si>
    <t>0192 1435</t>
  </si>
  <si>
    <t>Sensor Holder</t>
  </si>
  <si>
    <t>0192 1442</t>
  </si>
  <si>
    <t>Housing Right Side</t>
  </si>
  <si>
    <t>0192 1444</t>
  </si>
  <si>
    <t>Front Panel</t>
  </si>
  <si>
    <t>0192 1449</t>
  </si>
  <si>
    <t>Sealing washer D25</t>
  </si>
  <si>
    <t>0192 1455</t>
  </si>
  <si>
    <t>0192 1457</t>
  </si>
  <si>
    <t>Housing Left Side</t>
  </si>
  <si>
    <t>0192 1472</t>
  </si>
  <si>
    <t>Display-Frame</t>
  </si>
  <si>
    <t>0192 1473</t>
  </si>
  <si>
    <t>Accu-Frame</t>
  </si>
  <si>
    <t>0192 1478</t>
  </si>
  <si>
    <t>Push-pull sleeve</t>
  </si>
  <si>
    <t>0192 1479</t>
  </si>
  <si>
    <t>Instrument foot</t>
  </si>
  <si>
    <t>0192 1480</t>
  </si>
  <si>
    <t>Bezel back</t>
  </si>
  <si>
    <t>0192 1481</t>
  </si>
  <si>
    <t>Bezel top</t>
  </si>
  <si>
    <t>0192 1482</t>
  </si>
  <si>
    <t>Parallel protection plug</t>
  </si>
  <si>
    <t>0192 1484</t>
  </si>
  <si>
    <t>Stopper 2</t>
  </si>
  <si>
    <t>0192 1490</t>
  </si>
  <si>
    <t>0192 1491</t>
  </si>
  <si>
    <t>Service Cover</t>
  </si>
  <si>
    <t>0192 1492</t>
  </si>
  <si>
    <t>0192 1493</t>
  </si>
  <si>
    <t>Case closure (310/55X)</t>
  </si>
  <si>
    <t>0192 1494</t>
  </si>
  <si>
    <t>Akku Frame</t>
  </si>
  <si>
    <t>0192 1496</t>
  </si>
  <si>
    <t>Probe Tube Holder</t>
  </si>
  <si>
    <t>0192 1498</t>
  </si>
  <si>
    <t>Protection Cap Power Entry Module</t>
  </si>
  <si>
    <t>0192 1502</t>
  </si>
  <si>
    <t>Plug 2</t>
  </si>
  <si>
    <t>0192 1504</t>
  </si>
  <si>
    <t>330/340 USB Connector cover</t>
  </si>
  <si>
    <t>0192 1505</t>
  </si>
  <si>
    <t>330(G) Connection plate</t>
  </si>
  <si>
    <t>0192 1506</t>
  </si>
  <si>
    <t>Service Cover (330 G)</t>
  </si>
  <si>
    <t>0192 1511</t>
  </si>
  <si>
    <t>Slider (black)</t>
  </si>
  <si>
    <t>0192 1512</t>
  </si>
  <si>
    <t>Keypad (330G)</t>
  </si>
  <si>
    <t>0192 1513</t>
  </si>
  <si>
    <t>Plug 1</t>
  </si>
  <si>
    <t>0192 1523</t>
  </si>
  <si>
    <t>Spacer - CPU Board</t>
  </si>
  <si>
    <t>0192 1527</t>
  </si>
  <si>
    <t>Pump Housing</t>
  </si>
  <si>
    <t>0192 1528</t>
  </si>
  <si>
    <t>Battery Housing</t>
  </si>
  <si>
    <t>0192 1531</t>
  </si>
  <si>
    <t>0192 1532</t>
  </si>
  <si>
    <t>Display Protection with foil</t>
  </si>
  <si>
    <t>0192 1533</t>
  </si>
  <si>
    <t>Shock Protection 340</t>
  </si>
  <si>
    <t>0192 1534</t>
  </si>
  <si>
    <t>Display Frame</t>
  </si>
  <si>
    <t>0192 1535</t>
  </si>
  <si>
    <t>0192 1536</t>
  </si>
  <si>
    <t>Inlay Bottom</t>
  </si>
  <si>
    <t>0192 1538</t>
  </si>
  <si>
    <t>Inlay Storage Shelf</t>
  </si>
  <si>
    <t>0192 1549</t>
  </si>
  <si>
    <t>Lux_lens,UP9</t>
  </si>
  <si>
    <t>0192 1552</t>
  </si>
  <si>
    <t>0192 1557</t>
  </si>
  <si>
    <t>Slider (Gray)</t>
  </si>
  <si>
    <t>0192 1559</t>
  </si>
  <si>
    <t>Belt Fastener</t>
  </si>
  <si>
    <t>0192 1565</t>
  </si>
  <si>
    <t>Angle Joint</t>
  </si>
  <si>
    <t>0192 1566</t>
  </si>
  <si>
    <t>Display Support</t>
  </si>
  <si>
    <t>0192 1569</t>
  </si>
  <si>
    <t>Blind Cover (330 valve)</t>
  </si>
  <si>
    <t>0192 1575</t>
  </si>
  <si>
    <t>Magnet Holder</t>
  </si>
  <si>
    <t>0192 1577</t>
  </si>
  <si>
    <t>IR Cover (T330 range)</t>
  </si>
  <si>
    <t>0192 1578</t>
  </si>
  <si>
    <t>Connection plate for 330 only</t>
  </si>
  <si>
    <t>0192 1579</t>
  </si>
  <si>
    <t>Back Cover (330s Gen1&amp;2)</t>
  </si>
  <si>
    <t>0192 1584</t>
  </si>
  <si>
    <t>Connector Fastener</t>
  </si>
  <si>
    <t>0192 1585</t>
  </si>
  <si>
    <t>Twin Seal</t>
  </si>
  <si>
    <t>0192 1588</t>
  </si>
  <si>
    <t>LCD foam</t>
  </si>
  <si>
    <t>0192 1597</t>
  </si>
  <si>
    <t>Testo-Logo 10mm</t>
  </si>
  <si>
    <t>0192 1599</t>
  </si>
  <si>
    <t>Testo-Logo 8mm</t>
  </si>
  <si>
    <t>0192 1605</t>
  </si>
  <si>
    <t>Probe Socket Protection Cap</t>
  </si>
  <si>
    <t>0192 1620</t>
  </si>
  <si>
    <t>0192 1621</t>
  </si>
  <si>
    <t>0192 1622</t>
  </si>
  <si>
    <t>Retainer</t>
  </si>
  <si>
    <t>0192 1623</t>
  </si>
  <si>
    <t>hose coupling T-piece</t>
  </si>
  <si>
    <t>0192 1624</t>
  </si>
  <si>
    <t>0192 1626</t>
  </si>
  <si>
    <t>Sensor Adapter</t>
  </si>
  <si>
    <t>0192 1627</t>
  </si>
  <si>
    <t>Thread Block M 1,7</t>
  </si>
  <si>
    <t>0192 1628</t>
  </si>
  <si>
    <t>Thread Block M3</t>
  </si>
  <si>
    <t>0192 1629</t>
  </si>
  <si>
    <t>rotating bajonet pump</t>
  </si>
  <si>
    <t>0192 1630</t>
  </si>
  <si>
    <t>carrier</t>
  </si>
  <si>
    <t>0192 1631</t>
  </si>
  <si>
    <t>Plastic blind rivet</t>
  </si>
  <si>
    <t>0192 1651</t>
  </si>
  <si>
    <t>0192 1657</t>
  </si>
  <si>
    <t>Infrared Facing</t>
  </si>
  <si>
    <t>0192 1658</t>
  </si>
  <si>
    <t>End plate (testo 327-1)</t>
  </si>
  <si>
    <t>0192 1666</t>
  </si>
  <si>
    <t>327 Button</t>
  </si>
  <si>
    <t>0192 1668</t>
  </si>
  <si>
    <t>Front Facing testo 327-1</t>
  </si>
  <si>
    <t>0192 1669</t>
  </si>
  <si>
    <t>Impact Protection</t>
  </si>
  <si>
    <t>0192 1670</t>
  </si>
  <si>
    <t>Drip Sealing</t>
  </si>
  <si>
    <t>0192 1672</t>
  </si>
  <si>
    <t>Con-Trap plug</t>
  </si>
  <si>
    <t>0192 1673</t>
  </si>
  <si>
    <t>End plate (327 range)</t>
  </si>
  <si>
    <t>0192 1679</t>
  </si>
  <si>
    <t>Sliding Rng</t>
  </si>
  <si>
    <t>0192 1680</t>
  </si>
  <si>
    <t>Sensor retainer</t>
  </si>
  <si>
    <t>0192 1681</t>
  </si>
  <si>
    <t>Spring Guide</t>
  </si>
  <si>
    <t>0192 1691</t>
  </si>
  <si>
    <t>Battery cover</t>
  </si>
  <si>
    <t>0192 1713</t>
  </si>
  <si>
    <t>valve holder</t>
  </si>
  <si>
    <t>0192 1728</t>
  </si>
  <si>
    <t>Waterproof-cover,wht,ins,logger175T1/T2</t>
  </si>
  <si>
    <t>0192 1729</t>
  </si>
  <si>
    <t>Waterproof-cover,blk,ins,logger175T3/H1</t>
  </si>
  <si>
    <t>0192 1732</t>
  </si>
  <si>
    <t>Wall-holder,wht,ins,logger175T1/T2</t>
  </si>
  <si>
    <t>0192 1734</t>
  </si>
  <si>
    <t>Insert-bar,wht,ins,logger175T1/T2</t>
  </si>
  <si>
    <t>0192 1737</t>
  </si>
  <si>
    <t>Protection-cap T175H1</t>
  </si>
  <si>
    <t>0192 1739</t>
  </si>
  <si>
    <t>Battery-cover,wht,ins,logger175T1/T2</t>
  </si>
  <si>
    <t>0192 1740</t>
  </si>
  <si>
    <t>Battery-cover,blk,ins,logger175T3/H1</t>
  </si>
  <si>
    <t>0192 1742</t>
  </si>
  <si>
    <t>Diffuser-LCD</t>
  </si>
  <si>
    <t>0192 1743</t>
  </si>
  <si>
    <t>Mini-DIN-plug,wht,ins,logger175T2</t>
  </si>
  <si>
    <t>0192 1750</t>
  </si>
  <si>
    <t>0192 1751</t>
  </si>
  <si>
    <t>0192 1759</t>
  </si>
  <si>
    <t>antenna holder for LTE stick</t>
  </si>
  <si>
    <t>0192 1764</t>
  </si>
  <si>
    <t>Back-housing,wht,ins,logger176T2</t>
  </si>
  <si>
    <t>0192 1765</t>
  </si>
  <si>
    <t>Back-housing,blk,ins,logger176H1</t>
  </si>
  <si>
    <t>0192 1766</t>
  </si>
  <si>
    <t>Back-housing logger T176-T4</t>
  </si>
  <si>
    <t>0192 1769</t>
  </si>
  <si>
    <t>Battery-cover T176T2</t>
  </si>
  <si>
    <t>0192 1770</t>
  </si>
  <si>
    <t>Battery-cover T176H1/P1/T4</t>
  </si>
  <si>
    <t>0192 1777</t>
  </si>
  <si>
    <t>Back-housing,blk,ins,logger176P1</t>
  </si>
  <si>
    <t>0192 1780</t>
  </si>
  <si>
    <t>Battery-box,blk,ins,logger176T1/T3/H2</t>
  </si>
  <si>
    <t>0192 1781</t>
  </si>
  <si>
    <t>Stand-TC,blk, T176T3</t>
  </si>
  <si>
    <t>0192 1784</t>
  </si>
  <si>
    <t>Sliding Disc Impactor</t>
  </si>
  <si>
    <t>0192 1786</t>
  </si>
  <si>
    <t>Case closure</t>
  </si>
  <si>
    <t>0192 1801</t>
  </si>
  <si>
    <t>Operation ring for lens</t>
  </si>
  <si>
    <t>0192 1802</t>
  </si>
  <si>
    <t>Gear segment</t>
  </si>
  <si>
    <t>0192 1807</t>
  </si>
  <si>
    <t>Swivel for bayonet</t>
  </si>
  <si>
    <t>0192 1811</t>
  </si>
  <si>
    <t>Trigger key</t>
  </si>
  <si>
    <t>0192 1812</t>
  </si>
  <si>
    <t>Protection disk</t>
  </si>
  <si>
    <t>0192 1813</t>
  </si>
  <si>
    <t>Slider for motor-op. focusing</t>
  </si>
  <si>
    <t>0192 1815</t>
  </si>
  <si>
    <t>Holding frame display</t>
  </si>
  <si>
    <t>0192 1817</t>
  </si>
  <si>
    <t>Elastomer Keypad</t>
  </si>
  <si>
    <t>0192 1820</t>
  </si>
  <si>
    <t>Screening Grid for Digicam</t>
  </si>
  <si>
    <t>0192 1832</t>
  </si>
  <si>
    <t>Protection cap 875/882</t>
  </si>
  <si>
    <t>0192 1834</t>
  </si>
  <si>
    <t>interface cap left side</t>
  </si>
  <si>
    <t>0192 1836</t>
  </si>
  <si>
    <t>interface cap right side</t>
  </si>
  <si>
    <t>0192 1843</t>
  </si>
  <si>
    <t>Slider for Accumulator</t>
  </si>
  <si>
    <t>0192 1848</t>
  </si>
  <si>
    <t>Cap for Swith</t>
  </si>
  <si>
    <t>0192 1850</t>
  </si>
  <si>
    <t>Enclosure Upper Part</t>
  </si>
  <si>
    <t>0192 1851</t>
  </si>
  <si>
    <t>Enclosure Bottom Part</t>
  </si>
  <si>
    <t>0192 1852</t>
  </si>
  <si>
    <t>0192 1855</t>
  </si>
  <si>
    <t>Holder for rf-module</t>
  </si>
  <si>
    <t>0192 1860</t>
  </si>
  <si>
    <t>cover for rf-module</t>
  </si>
  <si>
    <t>0192 1879</t>
  </si>
  <si>
    <t>Soft-case T108-2 - different colours</t>
  </si>
  <si>
    <t>0192 1912</t>
  </si>
  <si>
    <t>Bayonet Elastomer Ring</t>
  </si>
  <si>
    <t>0192 1915</t>
  </si>
  <si>
    <t>Shutter Block 2</t>
  </si>
  <si>
    <t>0192 1921</t>
  </si>
  <si>
    <t>0192 1923</t>
  </si>
  <si>
    <t>Handle Hull t885/890</t>
  </si>
  <si>
    <t>0192 1927</t>
  </si>
  <si>
    <t>Keypad 1</t>
  </si>
  <si>
    <t>0192 1928</t>
  </si>
  <si>
    <t>Keypad 2</t>
  </si>
  <si>
    <t>0192 1930</t>
  </si>
  <si>
    <t>Clamping plate</t>
  </si>
  <si>
    <t>0192 1931</t>
  </si>
  <si>
    <t>0192 1933</t>
  </si>
  <si>
    <t>Faceplate Optics</t>
  </si>
  <si>
    <t>0192 1958</t>
  </si>
  <si>
    <t>Battery cover,white,184</t>
  </si>
  <si>
    <t>0192 1967</t>
  </si>
  <si>
    <t>Key Button</t>
  </si>
  <si>
    <t>0192 1968</t>
  </si>
  <si>
    <t>0192 1969</t>
  </si>
  <si>
    <t>Cup</t>
  </si>
  <si>
    <t>0192 1970</t>
  </si>
  <si>
    <t>0192 1971</t>
  </si>
  <si>
    <t>Lower Part</t>
  </si>
  <si>
    <t>0192 1972</t>
  </si>
  <si>
    <t>0192 1974</t>
  </si>
  <si>
    <t>Cap of Main Lens Holder</t>
  </si>
  <si>
    <t>0192 1980</t>
  </si>
  <si>
    <t>0192 1981</t>
  </si>
  <si>
    <t>0192 1983</t>
  </si>
  <si>
    <t>Keys</t>
  </si>
  <si>
    <t>0192 1984</t>
  </si>
  <si>
    <t>Boards Cover</t>
  </si>
  <si>
    <t>0192 1985</t>
  </si>
  <si>
    <t>Coupling Nut</t>
  </si>
  <si>
    <t>0192 1989</t>
  </si>
  <si>
    <t>Use 0440 1044</t>
  </si>
  <si>
    <t>0192 1991</t>
  </si>
  <si>
    <t>0192 2004</t>
  </si>
  <si>
    <t>testo logo 10mm</t>
  </si>
  <si>
    <t>0192 2005</t>
  </si>
  <si>
    <t>testo logo 12mm new</t>
  </si>
  <si>
    <t>0192 2018</t>
  </si>
  <si>
    <t>Cover plug</t>
  </si>
  <si>
    <t>0192 2048</t>
  </si>
  <si>
    <t>Bar Inlay 8-fold</t>
  </si>
  <si>
    <t>0192 2050</t>
  </si>
  <si>
    <t>Bearing Support chrome plated</t>
  </si>
  <si>
    <t>0192 2051</t>
  </si>
  <si>
    <t>Slider</t>
  </si>
  <si>
    <t>0192 2052</t>
  </si>
  <si>
    <t>Distance 1</t>
  </si>
  <si>
    <t>0192 2053</t>
  </si>
  <si>
    <t>Distance 2</t>
  </si>
  <si>
    <t>0192 2069</t>
  </si>
  <si>
    <t>0192 2071</t>
  </si>
  <si>
    <t>Drip Tray</t>
  </si>
  <si>
    <t>0192 2105</t>
  </si>
  <si>
    <t>Soft case T108</t>
  </si>
  <si>
    <t>0192 2106</t>
  </si>
  <si>
    <t>Battery-cover,wht,ins,T108</t>
  </si>
  <si>
    <t>0192 2125</t>
  </si>
  <si>
    <t>Connection Plug (black)</t>
  </si>
  <si>
    <t>0192 2127</t>
  </si>
  <si>
    <t>0192 2139</t>
  </si>
  <si>
    <t>0192 2151</t>
  </si>
  <si>
    <t>Upper Part SE</t>
  </si>
  <si>
    <t>0192 2159</t>
  </si>
  <si>
    <t>0192 2165</t>
  </si>
  <si>
    <t>0192 2166</t>
  </si>
  <si>
    <t>Sleeve UP3</t>
  </si>
  <si>
    <t>0192 2167</t>
  </si>
  <si>
    <t>PCB Holder</t>
  </si>
  <si>
    <t>0192 2187</t>
  </si>
  <si>
    <t>Cover vis. cam</t>
  </si>
  <si>
    <t>0192 2315</t>
  </si>
  <si>
    <t>receiver fan</t>
  </si>
  <si>
    <t>0192 2316</t>
  </si>
  <si>
    <t>middle part</t>
  </si>
  <si>
    <t>0192 2317</t>
  </si>
  <si>
    <t>0192 2318</t>
  </si>
  <si>
    <t>slider sintered cap</t>
  </si>
  <si>
    <t>0192 2319</t>
  </si>
  <si>
    <t>safety guard</t>
  </si>
  <si>
    <t>0192 2320</t>
  </si>
  <si>
    <t>Cable Channel</t>
  </si>
  <si>
    <t>0192 2322</t>
  </si>
  <si>
    <t>0192 2323</t>
  </si>
  <si>
    <t>0192 2325</t>
  </si>
  <si>
    <t>Blind</t>
  </si>
  <si>
    <t>0192 2326</t>
  </si>
  <si>
    <t>Connection blind</t>
  </si>
  <si>
    <t>0192 2327</t>
  </si>
  <si>
    <t>Display Protection (350)</t>
  </si>
  <si>
    <t>0192 2328</t>
  </si>
  <si>
    <t>Battery Frame (350CU)</t>
  </si>
  <si>
    <t>0192 2338</t>
  </si>
  <si>
    <t>300 - Connection Bezel</t>
  </si>
  <si>
    <t>0192 2339</t>
  </si>
  <si>
    <t>Bridge t300</t>
  </si>
  <si>
    <t>0192 2340</t>
  </si>
  <si>
    <t>t300 Back Housing - Orange</t>
  </si>
  <si>
    <t>0192 2341</t>
  </si>
  <si>
    <t>Angle Joint (300)</t>
  </si>
  <si>
    <t>0192 2342</t>
  </si>
  <si>
    <t>Blind Cover</t>
  </si>
  <si>
    <t>0192 2345</t>
  </si>
  <si>
    <t>0192 2346</t>
  </si>
  <si>
    <t>0192 2350</t>
  </si>
  <si>
    <t>Front Housing 350</t>
  </si>
  <si>
    <t>0192 2351</t>
  </si>
  <si>
    <t>0192 2352</t>
  </si>
  <si>
    <t>Connection Bezel</t>
  </si>
  <si>
    <t>0192 2353</t>
  </si>
  <si>
    <t>X-Angle-01 (HVC)</t>
  </si>
  <si>
    <t>0192 2354</t>
  </si>
  <si>
    <t>X-Angle-02 (VC)</t>
  </si>
  <si>
    <t>0192 2355</t>
  </si>
  <si>
    <t>X-Angle-03 (HC)</t>
  </si>
  <si>
    <t>0192 2356</t>
  </si>
  <si>
    <t>X-Angle-04 (C)</t>
  </si>
  <si>
    <t>0192 2357</t>
  </si>
  <si>
    <t>Closing Lower (350)</t>
  </si>
  <si>
    <t>0192 2358</t>
  </si>
  <si>
    <t>Upper Bracket 350 Housing</t>
  </si>
  <si>
    <t>0192 2359</t>
  </si>
  <si>
    <t>Latch 350</t>
  </si>
  <si>
    <t>0192 2360</t>
  </si>
  <si>
    <t>Cover - 350 Chiller</t>
  </si>
  <si>
    <t>0192 2371</t>
  </si>
  <si>
    <t>Pump Cup</t>
  </si>
  <si>
    <t>0192 2372</t>
  </si>
  <si>
    <t>Pump Cover</t>
  </si>
  <si>
    <t>0192 2373</t>
  </si>
  <si>
    <t>Pump Holder</t>
  </si>
  <si>
    <t>0192 2374</t>
  </si>
  <si>
    <t>Service Door Cover 350_2011</t>
  </si>
  <si>
    <t>0192 2375</t>
  </si>
  <si>
    <t>Sensor cover</t>
  </si>
  <si>
    <t>0192 2378</t>
  </si>
  <si>
    <t>Status Display</t>
  </si>
  <si>
    <t>0192 2379</t>
  </si>
  <si>
    <t>Shield</t>
  </si>
  <si>
    <t>0192 2380</t>
  </si>
  <si>
    <t>Bridge (350 frt housing)</t>
  </si>
  <si>
    <t>0192 2381</t>
  </si>
  <si>
    <t>Clamping Case</t>
  </si>
  <si>
    <t>0192 2382</t>
  </si>
  <si>
    <t>Exhaust</t>
  </si>
  <si>
    <t>0192 2383</t>
  </si>
  <si>
    <t>Adaptor (350)</t>
  </si>
  <si>
    <t>0192 2384</t>
  </si>
  <si>
    <t>Tube Adaptor</t>
  </si>
  <si>
    <t>0192 2387</t>
  </si>
  <si>
    <t>Clamp - Sensor</t>
  </si>
  <si>
    <t>0192 2390</t>
  </si>
  <si>
    <t>Hose Connector</t>
  </si>
  <si>
    <t>0192 2392</t>
  </si>
  <si>
    <t>Display Protection</t>
  </si>
  <si>
    <t>0192 2400</t>
  </si>
  <si>
    <t>0192 2442</t>
  </si>
  <si>
    <t>0192 2452</t>
  </si>
  <si>
    <t>0192 2453</t>
  </si>
  <si>
    <t>Hose Connection Cover</t>
  </si>
  <si>
    <t>0192 2455</t>
  </si>
  <si>
    <t>0192 2457</t>
  </si>
  <si>
    <t>0192 2458</t>
  </si>
  <si>
    <t>0192 2462</t>
  </si>
  <si>
    <t>Unlocking</t>
  </si>
  <si>
    <t>0192 2463</t>
  </si>
  <si>
    <t>0192 2464</t>
  </si>
  <si>
    <t>0192 2465</t>
  </si>
  <si>
    <t>Case Inlay</t>
  </si>
  <si>
    <t>0192 2466</t>
  </si>
  <si>
    <t>0192 2467</t>
  </si>
  <si>
    <t>Joint</t>
  </si>
  <si>
    <t>0192 2468</t>
  </si>
  <si>
    <t>0192 2470</t>
  </si>
  <si>
    <t>0192 2471</t>
  </si>
  <si>
    <t>0192 2472</t>
  </si>
  <si>
    <t>Sensor Housing</t>
  </si>
  <si>
    <t>0192 2473</t>
  </si>
  <si>
    <t>0192 2476</t>
  </si>
  <si>
    <t>Coupling Component Cap</t>
  </si>
  <si>
    <t>0192 2477</t>
  </si>
  <si>
    <t>Locking Segment</t>
  </si>
  <si>
    <t>0192 2483</t>
  </si>
  <si>
    <t>0192 2488</t>
  </si>
  <si>
    <t>Frame</t>
  </si>
  <si>
    <t>0192 2491</t>
  </si>
  <si>
    <t>Hose Fixing Left</t>
  </si>
  <si>
    <t>0192 2492</t>
  </si>
  <si>
    <t>Hose Fixing Right</t>
  </si>
  <si>
    <t>0192 2494</t>
  </si>
  <si>
    <t>Adapter Measuring Gas</t>
  </si>
  <si>
    <t>0192 2495</t>
  </si>
  <si>
    <t>Adapter Impactor</t>
  </si>
  <si>
    <t>0192 2496</t>
  </si>
  <si>
    <t>0192 2517</t>
  </si>
  <si>
    <t>0192 2530</t>
  </si>
  <si>
    <t>0192 2535</t>
  </si>
  <si>
    <t>0192 2550</t>
  </si>
  <si>
    <t>Handle for CO2 measuring instrument 056</t>
  </si>
  <si>
    <t>0192 2551</t>
  </si>
  <si>
    <t>Cap for temperature probe</t>
  </si>
  <si>
    <t>0192 2595</t>
  </si>
  <si>
    <t>0192 2635</t>
  </si>
  <si>
    <t>Cap-protection</t>
  </si>
  <si>
    <t>0192 2650</t>
  </si>
  <si>
    <t>Wall holder</t>
  </si>
  <si>
    <t>0192 2663</t>
  </si>
  <si>
    <t>0192 2664</t>
  </si>
  <si>
    <t>Lcd bracket</t>
  </si>
  <si>
    <t>0192 2670</t>
  </si>
  <si>
    <t>Battery cover, Saveris Industry I4</t>
  </si>
  <si>
    <t>0192 2672</t>
  </si>
  <si>
    <t>Front housing</t>
  </si>
  <si>
    <t>0192 2673</t>
  </si>
  <si>
    <t>Back housing,Saveris Industry I4</t>
  </si>
  <si>
    <t>0192 2675</t>
  </si>
  <si>
    <t>Housing-back</t>
  </si>
  <si>
    <t>0192 2676</t>
  </si>
  <si>
    <t>0192 2677</t>
  </si>
  <si>
    <t>Front housing,New Saveris 2 H1</t>
  </si>
  <si>
    <t>0192 2678</t>
  </si>
  <si>
    <t>0192 2679</t>
  </si>
  <si>
    <t>0192 2680</t>
  </si>
  <si>
    <t>humidity PCBA holder</t>
  </si>
  <si>
    <t>0192 2684</t>
  </si>
  <si>
    <t>Digicamholder</t>
  </si>
  <si>
    <t>0192 2688</t>
  </si>
  <si>
    <t>Port Cover t883</t>
  </si>
  <si>
    <t>0192 2692</t>
  </si>
  <si>
    <t>Housing Cover t883</t>
  </si>
  <si>
    <t>0192 2693</t>
  </si>
  <si>
    <t>Housing Bezel 1 t883</t>
  </si>
  <si>
    <t>0192 2700</t>
  </si>
  <si>
    <t>340 Shock protection</t>
  </si>
  <si>
    <t>0192 2709</t>
  </si>
  <si>
    <t>Connection Panel (340 End Plate)</t>
  </si>
  <si>
    <t>0192 2711</t>
  </si>
  <si>
    <t>0192 2722</t>
  </si>
  <si>
    <t>Display Frame (330)</t>
  </si>
  <si>
    <t>0192 2729</t>
  </si>
  <si>
    <t>0192 2731</t>
  </si>
  <si>
    <t>Housing-front</t>
  </si>
  <si>
    <t>0192 2736</t>
  </si>
  <si>
    <t>Battery-cover</t>
  </si>
  <si>
    <t>0192 2743</t>
  </si>
  <si>
    <t>EMV Housing 2</t>
  </si>
  <si>
    <t>0192 2744</t>
  </si>
  <si>
    <t>EMV Housing 1</t>
  </si>
  <si>
    <t>0192 2745</t>
  </si>
  <si>
    <t>Lock Pin</t>
  </si>
  <si>
    <t>0192 2747</t>
  </si>
  <si>
    <t>Keyboard holder t883</t>
  </si>
  <si>
    <t>0192 2766</t>
  </si>
  <si>
    <t>310 Soft case</t>
  </si>
  <si>
    <t>0192 2800</t>
  </si>
  <si>
    <t>0192 2805</t>
  </si>
  <si>
    <t>0192 2810</t>
  </si>
  <si>
    <t>0192 2816</t>
  </si>
  <si>
    <t>0192 2817</t>
  </si>
  <si>
    <t>Displayfixing</t>
  </si>
  <si>
    <t>0192 2903</t>
  </si>
  <si>
    <t>0192 2917</t>
  </si>
  <si>
    <t>TI sensor sealing</t>
  </si>
  <si>
    <t>0192 2930</t>
  </si>
  <si>
    <t>0192 2931</t>
  </si>
  <si>
    <t>Battery-Cover</t>
  </si>
  <si>
    <t>0192 2932</t>
  </si>
  <si>
    <t>Probe-Socket</t>
  </si>
  <si>
    <t>0192 2933</t>
  </si>
  <si>
    <t>PCB-Holder</t>
  </si>
  <si>
    <t>0192 2935</t>
  </si>
  <si>
    <t>0192 2936</t>
  </si>
  <si>
    <t>Handle for cablerpobe</t>
  </si>
  <si>
    <t>0192 2937</t>
  </si>
  <si>
    <t>0192 2940</t>
  </si>
  <si>
    <t>Sensor  tube</t>
  </si>
  <si>
    <t>0192 2941</t>
  </si>
  <si>
    <t>Cap</t>
  </si>
  <si>
    <t>0192 2942</t>
  </si>
  <si>
    <t>Sealing Segment</t>
  </si>
  <si>
    <t>0192 2943</t>
  </si>
  <si>
    <t>Board Fitting</t>
  </si>
  <si>
    <t>0192 2946</t>
  </si>
  <si>
    <t>0192 2947</t>
  </si>
  <si>
    <t>0192 2949</t>
  </si>
  <si>
    <t>sleeve UP 3 extra</t>
  </si>
  <si>
    <t>0192 2971</t>
  </si>
  <si>
    <t>Front Part Base</t>
  </si>
  <si>
    <t>0192 2972</t>
  </si>
  <si>
    <t>Front Part Gateway</t>
  </si>
  <si>
    <t>0192 2973</t>
  </si>
  <si>
    <t>0192 2974</t>
  </si>
  <si>
    <t>Base Back Part</t>
  </si>
  <si>
    <t>0192 2975</t>
  </si>
  <si>
    <t>Base Battery Cover</t>
  </si>
  <si>
    <t>0192 2976</t>
  </si>
  <si>
    <t>Cover Sub 1G Module</t>
  </si>
  <si>
    <t>0192 2977</t>
  </si>
  <si>
    <t>0192 3004</t>
  </si>
  <si>
    <t>Cover plug pays d'origine: Etats Uni</t>
  </si>
  <si>
    <t>0192 3100</t>
  </si>
  <si>
    <t>0192 3101</t>
  </si>
  <si>
    <t>Cover-left handle (probe)</t>
  </si>
  <si>
    <t>0192 3105</t>
  </si>
  <si>
    <t>Holder for sensor</t>
  </si>
  <si>
    <t>0192 3106</t>
  </si>
  <si>
    <t>Diffuser-LCD (310)</t>
  </si>
  <si>
    <t>0192 3109</t>
  </si>
  <si>
    <t>Flue gas probe adapter</t>
  </si>
  <si>
    <t>0192 3110</t>
  </si>
  <si>
    <t>0192 3111</t>
  </si>
  <si>
    <t>0192 3113</t>
  </si>
  <si>
    <t>310 Protection Boot</t>
  </si>
  <si>
    <t>0192 3156</t>
  </si>
  <si>
    <t>T315 end plate</t>
  </si>
  <si>
    <t>0192 3158</t>
  </si>
  <si>
    <t>Plug testo 300 XXL/350/454 control unit</t>
  </si>
  <si>
    <t>0192 3163</t>
  </si>
  <si>
    <t>Battery cover T316-3</t>
  </si>
  <si>
    <t>0192 3164</t>
  </si>
  <si>
    <t>Protection cap (316-3)</t>
  </si>
  <si>
    <t>0192 3201</t>
  </si>
  <si>
    <t>320 Rubber boot</t>
  </si>
  <si>
    <t>0192 3202</t>
  </si>
  <si>
    <t>0192 3203</t>
  </si>
  <si>
    <t>Connection Blind - 320</t>
  </si>
  <si>
    <t>0192 3205</t>
  </si>
  <si>
    <t>IR Blind</t>
  </si>
  <si>
    <t>0192 3206</t>
  </si>
  <si>
    <t>Akku Frame (320)</t>
  </si>
  <si>
    <t>0192 3209</t>
  </si>
  <si>
    <t>0192 3213</t>
  </si>
  <si>
    <t>Cable Clip</t>
  </si>
  <si>
    <t>0192 3214</t>
  </si>
  <si>
    <t>Draining Plug</t>
  </si>
  <si>
    <t>0192 3223</t>
  </si>
  <si>
    <t>Connection Blind (320)</t>
  </si>
  <si>
    <t>0192 3232</t>
  </si>
  <si>
    <t>Circular Cap</t>
  </si>
  <si>
    <t>0192 3233</t>
  </si>
  <si>
    <t>0192 3307</t>
  </si>
  <si>
    <t>Cover Plastic-ABS</t>
  </si>
  <si>
    <t>0192 3309</t>
  </si>
  <si>
    <t>Cover Plastic ABS</t>
  </si>
  <si>
    <t>0192 3412</t>
  </si>
  <si>
    <t>Bezel</t>
  </si>
  <si>
    <t>0192 3413</t>
  </si>
  <si>
    <t>Bracket of sensor</t>
  </si>
  <si>
    <t>0192 3415</t>
  </si>
  <si>
    <t>Holder T400</t>
  </si>
  <si>
    <t>0192 3418</t>
  </si>
  <si>
    <t>Back Housing</t>
  </si>
  <si>
    <t>0192 3420</t>
  </si>
  <si>
    <t>Cable Cover</t>
  </si>
  <si>
    <t>0192 3505</t>
  </si>
  <si>
    <t>Battery cover,Modular logger</t>
  </si>
  <si>
    <t>0192 3525</t>
  </si>
  <si>
    <t>Telescope holder for UP</t>
  </si>
  <si>
    <t>0192 3537</t>
  </si>
  <si>
    <t>0192 3538</t>
  </si>
  <si>
    <t>Back housing</t>
  </si>
  <si>
    <t>0192 3539</t>
  </si>
  <si>
    <t>Battery cover 550s, 557s</t>
  </si>
  <si>
    <t>0192 3540</t>
  </si>
  <si>
    <t>Mini din cover left</t>
  </si>
  <si>
    <t>0192 3541</t>
  </si>
  <si>
    <t>Mini din cover right</t>
  </si>
  <si>
    <t>0192 3542</t>
  </si>
  <si>
    <t>Holder-mini din cover</t>
  </si>
  <si>
    <t>0192 3543</t>
  </si>
  <si>
    <t>0192 3544</t>
  </si>
  <si>
    <t>0192 3545</t>
  </si>
  <si>
    <t>0192 3546</t>
  </si>
  <si>
    <t>Hook holder</t>
  </si>
  <si>
    <t>0192 3549</t>
  </si>
  <si>
    <t>Front housing 557s</t>
  </si>
  <si>
    <t>0192 3550</t>
  </si>
  <si>
    <t>0192 3576</t>
  </si>
  <si>
    <t>lens,t55x</t>
  </si>
  <si>
    <t>0192 3617</t>
  </si>
  <si>
    <t>Cap protection, blk, probe, t535</t>
  </si>
  <si>
    <t>0192 3628</t>
  </si>
  <si>
    <t>Back housing, blk, Ins, NCC</t>
  </si>
  <si>
    <t>0192 3629</t>
  </si>
  <si>
    <t>Battery cover, blk, Ins, NCC</t>
  </si>
  <si>
    <t>0192 3631</t>
  </si>
  <si>
    <t>Cover top, blk, Ins, t110, NCC</t>
  </si>
  <si>
    <t>0192 3632</t>
  </si>
  <si>
    <t>Cover top, blk, Ins, t922, NCC</t>
  </si>
  <si>
    <t>0192 3633</t>
  </si>
  <si>
    <t>Cover top, blk, Ins, t925, NCC</t>
  </si>
  <si>
    <t>0192 3650</t>
  </si>
  <si>
    <t>Front housing,t570s</t>
  </si>
  <si>
    <t>0192 3651</t>
  </si>
  <si>
    <t>Back housing,t570s</t>
  </si>
  <si>
    <t>0192 3652</t>
  </si>
  <si>
    <t>Battery cover,t570s</t>
  </si>
  <si>
    <t>0192 3653</t>
  </si>
  <si>
    <t>USB type C cover,t570s</t>
  </si>
  <si>
    <t>0192 3654</t>
  </si>
  <si>
    <t>18650 battery holder,t570s</t>
  </si>
  <si>
    <t>0192 4003</t>
  </si>
  <si>
    <t>Screw cap</t>
  </si>
  <si>
    <t>0192 4004</t>
  </si>
  <si>
    <t>Housing - Return Look</t>
  </si>
  <si>
    <t>0192 4005</t>
  </si>
  <si>
    <t>Mounting ring</t>
  </si>
  <si>
    <t>0192 4101</t>
  </si>
  <si>
    <t>Battery cover T104-IR</t>
  </si>
  <si>
    <t>0192 4172</t>
  </si>
  <si>
    <t>0192 4207</t>
  </si>
  <si>
    <t>Holder-instrument</t>
  </si>
  <si>
    <t>0192 4209</t>
  </si>
  <si>
    <t>0192 4211</t>
  </si>
  <si>
    <t>Housing-humidity</t>
  </si>
  <si>
    <t>0192 4216</t>
  </si>
  <si>
    <t>Lock-cable</t>
  </si>
  <si>
    <t>0192 4217</t>
  </si>
  <si>
    <t>Adapter-seal</t>
  </si>
  <si>
    <t>0192 4300</t>
  </si>
  <si>
    <t>Locker,blk,Funnel adapter</t>
  </si>
  <si>
    <t>0192 5041</t>
  </si>
  <si>
    <t>Cover_batt, wht, T826 new</t>
  </si>
  <si>
    <t>0192 5053</t>
  </si>
  <si>
    <t>Front-housing,blk/org,ins,T549</t>
  </si>
  <si>
    <t>0192 5054</t>
  </si>
  <si>
    <t>Front-housing,blk/org,ins,T557</t>
  </si>
  <si>
    <t>0192 5055</t>
  </si>
  <si>
    <t>Back Housing (DMR)</t>
  </si>
  <si>
    <t>0192 5056</t>
  </si>
  <si>
    <t>Battery cover (DMR)</t>
  </si>
  <si>
    <t>0192 5057</t>
  </si>
  <si>
    <t>Hook holder,black,ins,DMR</t>
  </si>
  <si>
    <t>0192 5058</t>
  </si>
  <si>
    <t>Mini Din Cover,blk,ins,DMR</t>
  </si>
  <si>
    <t>0192 5059</t>
  </si>
  <si>
    <t>Front-housing,blk/org,ins,T550</t>
  </si>
  <si>
    <t>0192 5075</t>
  </si>
  <si>
    <t xml:space="preserve"> T105 white protection cap</t>
  </si>
  <si>
    <t>0192 5091</t>
  </si>
  <si>
    <t>Housing cover compact line T925</t>
  </si>
  <si>
    <t>0192 5092</t>
  </si>
  <si>
    <t>Housing cover compact line T922</t>
  </si>
  <si>
    <t>0192 5093</t>
  </si>
  <si>
    <t>Housing cover compact line T110, T720</t>
  </si>
  <si>
    <t>0192 5099</t>
  </si>
  <si>
    <t>0192 5122</t>
  </si>
  <si>
    <t>Cover-RF Compact line</t>
  </si>
  <si>
    <t>0192 5124</t>
  </si>
  <si>
    <t>Battery cover compact line</t>
  </si>
  <si>
    <t>0192 5125</t>
  </si>
  <si>
    <t>Diffuser Compact line</t>
  </si>
  <si>
    <t>0192 5128</t>
  </si>
  <si>
    <t>Housing lower part compact line</t>
  </si>
  <si>
    <t>0192 5130</t>
  </si>
  <si>
    <t>LCD- Disk Compact Line</t>
  </si>
  <si>
    <t>0192 5134</t>
  </si>
  <si>
    <t>Battery cover RF-handle</t>
  </si>
  <si>
    <t>0192 5148</t>
  </si>
  <si>
    <t>Cover-RF Compact line T112, T926</t>
  </si>
  <si>
    <t>0192 5150</t>
  </si>
  <si>
    <t>Housing lower part comp. line T112, T926</t>
  </si>
  <si>
    <t>0192 5151</t>
  </si>
  <si>
    <t>Battery cover (white) compact lne</t>
  </si>
  <si>
    <t>0192 5333</t>
  </si>
  <si>
    <t>Cover-batt,blk,ins,pocket-line</t>
  </si>
  <si>
    <t>0192 5342</t>
  </si>
  <si>
    <t>Top-cover,blk,ins,T510</t>
  </si>
  <si>
    <t>0192 5348</t>
  </si>
  <si>
    <t>Electrodes de mesure testo 606-2</t>
  </si>
  <si>
    <t>0192 5357</t>
  </si>
  <si>
    <t>Cap-screw,blk,ins,pocket line</t>
  </si>
  <si>
    <t>0192 5358</t>
  </si>
  <si>
    <t>Top-cover,blk,ins,T606-1</t>
  </si>
  <si>
    <t>0192 5407</t>
  </si>
  <si>
    <t>Back-housing,New Printer</t>
  </si>
  <si>
    <t>0192 5408</t>
  </si>
  <si>
    <t>Key frame,New Printer</t>
  </si>
  <si>
    <t>0192 5409</t>
  </si>
  <si>
    <t>Key cover,New Printer</t>
  </si>
  <si>
    <t>0192 5410</t>
  </si>
  <si>
    <t>Key 1,New Printer</t>
  </si>
  <si>
    <t>0192 5411</t>
  </si>
  <si>
    <t>Key 2,New Printer</t>
  </si>
  <si>
    <t>0192 5412</t>
  </si>
  <si>
    <t xml:space="preserve"> Paper cover,New Printer</t>
  </si>
  <si>
    <t>0192 5413</t>
  </si>
  <si>
    <t>Paper frame,New Printer</t>
  </si>
  <si>
    <t>0192 5414</t>
  </si>
  <si>
    <t>Black cover, New Printer</t>
  </si>
  <si>
    <t>0192 5415</t>
  </si>
  <si>
    <t>Battery cover,New Printer</t>
  </si>
  <si>
    <t>0192 5416</t>
  </si>
  <si>
    <t>IR-lens 0554 0549 &amp; 0554 0621</t>
  </si>
  <si>
    <t>0192 5521</t>
  </si>
  <si>
    <t>Housing-back,blk,ins,T552</t>
  </si>
  <si>
    <t>0192 5526</t>
  </si>
  <si>
    <t>Cover-battery,blk,ins,T552</t>
  </si>
  <si>
    <t>0192 5527</t>
  </si>
  <si>
    <t>Cover-hook,blk,ins,T552</t>
  </si>
  <si>
    <t>0192 5533</t>
  </si>
  <si>
    <t>MiniDin-plug,blk,ins,T552</t>
  </si>
  <si>
    <t>0192 5605</t>
  </si>
  <si>
    <t>Battery cover,white,Saveris II</t>
  </si>
  <si>
    <t>0192 5608</t>
  </si>
  <si>
    <t>USB plug,white,Saveris II</t>
  </si>
  <si>
    <t>0192 5700</t>
  </si>
  <si>
    <t>Front Bezel (570)</t>
  </si>
  <si>
    <t>0192 6006</t>
  </si>
  <si>
    <t>Beltholder T206</t>
  </si>
  <si>
    <t>0192 6200</t>
  </si>
  <si>
    <t>Key-frame</t>
  </si>
  <si>
    <t>0192 6201</t>
  </si>
  <si>
    <t>Paper-frame</t>
  </si>
  <si>
    <t>0192 6202</t>
  </si>
  <si>
    <t>.attery-box</t>
  </si>
  <si>
    <t>0192 6203</t>
  </si>
  <si>
    <t>0192 6206</t>
  </si>
  <si>
    <t>USB-cover</t>
  </si>
  <si>
    <t>0192 6741</t>
  </si>
  <si>
    <t>0192 6742</t>
  </si>
  <si>
    <t>0192 6745</t>
  </si>
  <si>
    <t>Push Button</t>
  </si>
  <si>
    <t>0192 8507</t>
  </si>
  <si>
    <t>Lens,trs,ins,T835</t>
  </si>
  <si>
    <t>0192 8513</t>
  </si>
  <si>
    <t>Battery-box,blk,ins,T835</t>
  </si>
  <si>
    <t>0192 8514</t>
  </si>
  <si>
    <t>End-plate,blk,ins,T835</t>
  </si>
  <si>
    <t>0192 8515</t>
  </si>
  <si>
    <t>Protection-cap,org,ins,T835</t>
  </si>
  <si>
    <t>0192 8517</t>
  </si>
  <si>
    <t>Trigger-key,gry,ins,T835</t>
  </si>
  <si>
    <t>0192 8801</t>
  </si>
  <si>
    <t>Joystick Cap</t>
  </si>
  <si>
    <t>0192 8802</t>
  </si>
  <si>
    <t>0192 9103</t>
  </si>
  <si>
    <t>Lens,trs,ins,Single</t>
  </si>
  <si>
    <t>0192 9104</t>
  </si>
  <si>
    <t>0192 9109</t>
  </si>
  <si>
    <t>Housing-back W/dp</t>
  </si>
  <si>
    <t>0192 9110</t>
  </si>
  <si>
    <t>0192 9111</t>
  </si>
  <si>
    <t>Housing-front W/dp</t>
  </si>
  <si>
    <t>0192 9112</t>
  </si>
  <si>
    <t>0192 9115</t>
  </si>
  <si>
    <t>Ports cover</t>
  </si>
  <si>
    <t>0192 9116</t>
  </si>
  <si>
    <t>0192 9117</t>
  </si>
  <si>
    <t>0192 9119</t>
  </si>
  <si>
    <t>Holder,wht,ins,D26</t>
  </si>
  <si>
    <t>0192 9120</t>
  </si>
  <si>
    <t>Housing-front,wht+gray,probe,D16</t>
  </si>
  <si>
    <t>0192 9124</t>
  </si>
  <si>
    <t>Battery-cover,s/s,wht+gray,probe,D16</t>
  </si>
  <si>
    <t>0192 9125</t>
  </si>
  <si>
    <t>Housing-inner,gray,probe,D16</t>
  </si>
  <si>
    <t>0192 9126</t>
  </si>
  <si>
    <t>Wall-holder,gray,probe,D16</t>
  </si>
  <si>
    <t>0192 9200</t>
  </si>
  <si>
    <t>Plug, blk,probe,UP10</t>
  </si>
  <si>
    <t>0192 9201</t>
  </si>
  <si>
    <t>Cradle,blk,Probe,UP10</t>
  </si>
  <si>
    <t>0192 9202</t>
  </si>
  <si>
    <t>Housing-probe</t>
  </si>
  <si>
    <t>0192 9206</t>
  </si>
  <si>
    <t>Probe_housing</t>
  </si>
  <si>
    <t>0192 9207</t>
  </si>
  <si>
    <t>Front_housing,blk,probe UP9</t>
  </si>
  <si>
    <t>0192 9208</t>
  </si>
  <si>
    <t>Back_housing</t>
  </si>
  <si>
    <t>0192 9209</t>
  </si>
  <si>
    <t>Holder-PCB</t>
  </si>
  <si>
    <t>0192 9304</t>
  </si>
  <si>
    <t>Half shell</t>
  </si>
  <si>
    <t>0192 9305</t>
  </si>
  <si>
    <t>Half shell PA6 GF30</t>
  </si>
  <si>
    <t>0192 9307</t>
  </si>
  <si>
    <t>0192 9310</t>
  </si>
  <si>
    <t>0192 9325</t>
  </si>
  <si>
    <t>Adapter PA6</t>
  </si>
  <si>
    <t>0192 9901</t>
  </si>
  <si>
    <t>Probe cage for sensor,wht,MVP probe</t>
  </si>
  <si>
    <t>0193 0011</t>
  </si>
  <si>
    <t>Membrane</t>
  </si>
  <si>
    <t>0193 0027</t>
  </si>
  <si>
    <t>Probe Black cap(6mm)</t>
  </si>
  <si>
    <t>0193 0028</t>
  </si>
  <si>
    <t>adhesive tape</t>
  </si>
  <si>
    <t>0193 0036</t>
  </si>
  <si>
    <t>Flue gas probe handle sealing plug</t>
  </si>
  <si>
    <t>0193 0039</t>
  </si>
  <si>
    <t>PROBE END CAP</t>
  </si>
  <si>
    <t>0193 0071</t>
  </si>
  <si>
    <t>Gas prep disk filter</t>
  </si>
  <si>
    <t>0193 0072</t>
  </si>
  <si>
    <t>Pump diaphragm for 0239 0014</t>
  </si>
  <si>
    <t>0193 0088</t>
  </si>
  <si>
    <t>Insulating plate</t>
  </si>
  <si>
    <t>0193 0099</t>
  </si>
  <si>
    <t>Locking disc</t>
  </si>
  <si>
    <t>0193 0101</t>
  </si>
  <si>
    <t>Rubber protection cap for 0635 1535</t>
  </si>
  <si>
    <t>0193 0121</t>
  </si>
  <si>
    <t>Washer</t>
  </si>
  <si>
    <t>0193 0123</t>
  </si>
  <si>
    <t>Foam, L35XW2.7XT0.5mm,black</t>
  </si>
  <si>
    <t>0193 0181</t>
  </si>
  <si>
    <t>Pump Foam 340</t>
  </si>
  <si>
    <t>0193 0210</t>
  </si>
  <si>
    <t>Foam Cube</t>
  </si>
  <si>
    <t>0193 0252</t>
  </si>
  <si>
    <t>Condensate Protective Membrane</t>
  </si>
  <si>
    <t>0193 0294</t>
  </si>
  <si>
    <t>Lock Ring</t>
  </si>
  <si>
    <t>0193 0297</t>
  </si>
  <si>
    <t>0193 0307</t>
  </si>
  <si>
    <t>340 Sensor Foam</t>
  </si>
  <si>
    <t>0193 0308</t>
  </si>
  <si>
    <t>Glue dot, both sides</t>
  </si>
  <si>
    <t>0193 0312</t>
  </si>
  <si>
    <t>0193 0313</t>
  </si>
  <si>
    <t>0193 0314</t>
  </si>
  <si>
    <t>Downholder</t>
  </si>
  <si>
    <t>0193 0340</t>
  </si>
  <si>
    <t>0193 0352</t>
  </si>
  <si>
    <t>3M 9448A tape,25.6x12mm</t>
  </si>
  <si>
    <t>0193 0359</t>
  </si>
  <si>
    <t>LCD rubber</t>
  </si>
  <si>
    <t>0193 0367</t>
  </si>
  <si>
    <t>Foam Insert</t>
  </si>
  <si>
    <t>0193 0371</t>
  </si>
  <si>
    <t>Tempered glass,Testo display module</t>
  </si>
  <si>
    <t>0193 0378</t>
  </si>
  <si>
    <t>EPP-Inlay</t>
  </si>
  <si>
    <t>0193 0415</t>
  </si>
  <si>
    <t>Foam, 38x2x0.5mm, NCC</t>
  </si>
  <si>
    <t>0193 0428</t>
  </si>
  <si>
    <t>battery foam,NCC</t>
  </si>
  <si>
    <t>0193 0622</t>
  </si>
  <si>
    <t>adhesive tape testo 622, 623</t>
  </si>
  <si>
    <t>0193 0815</t>
  </si>
  <si>
    <t>Microphone- Softprotector testo 815</t>
  </si>
  <si>
    <t>0193 0816</t>
  </si>
  <si>
    <t>Microphone- Softprotector testo 816</t>
  </si>
  <si>
    <t>0193 3100</t>
  </si>
  <si>
    <t>Foam (pump)</t>
  </si>
  <si>
    <t>0193 4201</t>
  </si>
  <si>
    <t>Foam</t>
  </si>
  <si>
    <t>0193 5013</t>
  </si>
  <si>
    <t>Tape for magnet</t>
  </si>
  <si>
    <t>0193 5016</t>
  </si>
  <si>
    <t>Foam battery-cover (DMR)</t>
  </si>
  <si>
    <t>0193 5017</t>
  </si>
  <si>
    <t>Sponge BT-module,blk,DMR</t>
  </si>
  <si>
    <t>0193 5072</t>
  </si>
  <si>
    <t>Foam,new printer</t>
  </si>
  <si>
    <t>0193 5073</t>
  </si>
  <si>
    <t>Rubber foot</t>
  </si>
  <si>
    <t>0193 5520</t>
  </si>
  <si>
    <t>0195 0021</t>
  </si>
  <si>
    <t>Ceramic Disc for Slider Cone 6mm</t>
  </si>
  <si>
    <t>0195 0022</t>
  </si>
  <si>
    <t>Temperature protection</t>
  </si>
  <si>
    <t>0195 0024</t>
  </si>
  <si>
    <t>Ceramic Tube</t>
  </si>
  <si>
    <t>0195 0199</t>
  </si>
  <si>
    <t>Stator Disc</t>
  </si>
  <si>
    <t>0195 0200</t>
  </si>
  <si>
    <t>Rotating Disc</t>
  </si>
  <si>
    <t>0199 3101</t>
  </si>
  <si>
    <t>Turning knob</t>
  </si>
  <si>
    <t>0200 0011</t>
  </si>
  <si>
    <t>Metal Domes</t>
  </si>
  <si>
    <t>0200 0014</t>
  </si>
  <si>
    <t>Press button pays d'origine: Japon</t>
  </si>
  <si>
    <t>0200 0019</t>
  </si>
  <si>
    <t>Tact Switsch</t>
  </si>
  <si>
    <t>0200 0024</t>
  </si>
  <si>
    <t>Tact Switch R/A</t>
  </si>
  <si>
    <t>0200 0025</t>
  </si>
  <si>
    <t>Tact Switch Straight</t>
  </si>
  <si>
    <t>0200 0026</t>
  </si>
  <si>
    <t>Key switch straight</t>
  </si>
  <si>
    <t>0200 0027</t>
  </si>
  <si>
    <t>SMT DIP-switch 2 poles</t>
  </si>
  <si>
    <t>0200 0046</t>
  </si>
  <si>
    <t>Rubber keypad</t>
  </si>
  <si>
    <t>0200 0048</t>
  </si>
  <si>
    <t>Key,assembly,blk,new t550/t557</t>
  </si>
  <si>
    <t>0200 0053</t>
  </si>
  <si>
    <t>Keypad,t570s</t>
  </si>
  <si>
    <t>0200 0123</t>
  </si>
  <si>
    <t>Rubber-Keypad</t>
  </si>
  <si>
    <t>0200 0126</t>
  </si>
  <si>
    <t>0200 0250</t>
  </si>
  <si>
    <t>Keyboard Membrane</t>
  </si>
  <si>
    <t>0200 0254</t>
  </si>
  <si>
    <t>Keyboard membrane 316-1</t>
  </si>
  <si>
    <t>0200 0264</t>
  </si>
  <si>
    <t>Rupper Keypad</t>
  </si>
  <si>
    <t>0200 0266</t>
  </si>
  <si>
    <t>0200 0267</t>
  </si>
  <si>
    <t>0200 0268</t>
  </si>
  <si>
    <t>0200 0282</t>
  </si>
  <si>
    <t>ON/OFF button</t>
  </si>
  <si>
    <t>0200 0286</t>
  </si>
  <si>
    <t>Keypad testo 570</t>
  </si>
  <si>
    <t>0200 0289</t>
  </si>
  <si>
    <t>Button - 330s</t>
  </si>
  <si>
    <t>0200 0320</t>
  </si>
  <si>
    <t>0200 0324</t>
  </si>
  <si>
    <t>0200 0616</t>
  </si>
  <si>
    <t>Sliding switch</t>
  </si>
  <si>
    <t>0200 1006</t>
  </si>
  <si>
    <t>5-way-navigation tact switch (SMD)</t>
  </si>
  <si>
    <t>0200 2700</t>
  </si>
  <si>
    <t>Operation button</t>
  </si>
  <si>
    <t>0200 2701</t>
  </si>
  <si>
    <t>Rubber-keypad</t>
  </si>
  <si>
    <t>0200 4200</t>
  </si>
  <si>
    <t>Read switch</t>
  </si>
  <si>
    <t>0200 5010</t>
  </si>
  <si>
    <t>Rubber key, blk/org,ins,DMR</t>
  </si>
  <si>
    <t>0200 5520</t>
  </si>
  <si>
    <t>Key-pad T552</t>
  </si>
  <si>
    <t>0202 0104</t>
  </si>
  <si>
    <t>Printer mechanism</t>
  </si>
  <si>
    <t>0202 0629</t>
  </si>
  <si>
    <t>Paper Transport Roller</t>
  </si>
  <si>
    <t>0202 0700</t>
  </si>
  <si>
    <t>0204 0000</t>
  </si>
  <si>
    <t>Solenoid valve</t>
  </si>
  <si>
    <t>0204 0006</t>
  </si>
  <si>
    <t>Annular magnet D19/12x3 Sm Co</t>
  </si>
  <si>
    <t>0204 0013</t>
  </si>
  <si>
    <t>Solenoid valve 3/2 way`s</t>
  </si>
  <si>
    <t>0204 0014</t>
  </si>
  <si>
    <t>E-magnetic valve with connecting plate</t>
  </si>
  <si>
    <t>0204 0015</t>
  </si>
  <si>
    <t>Magnet valve</t>
  </si>
  <si>
    <t>0204 0016</t>
  </si>
  <si>
    <t>0204 0023</t>
  </si>
  <si>
    <t>Proportional valve with Flange</t>
  </si>
  <si>
    <t>0204 0024</t>
  </si>
  <si>
    <t>Solenoid Valve 3/2 Way Standard</t>
  </si>
  <si>
    <t>0204 0033</t>
  </si>
  <si>
    <t>Magnet valve SMC-S070C-6BG-32</t>
  </si>
  <si>
    <t>0204 0036</t>
  </si>
  <si>
    <t>Solenoid Valve</t>
  </si>
  <si>
    <t>0204 0038</t>
  </si>
  <si>
    <t>Magnet for reed switch</t>
  </si>
  <si>
    <t>0204 0080</t>
  </si>
  <si>
    <t>Valve assembly for testo 350</t>
  </si>
  <si>
    <t>0204 0108</t>
  </si>
  <si>
    <t>buzzer  2048Hz  min 70dB/10cm</t>
  </si>
  <si>
    <t>0204 0109</t>
  </si>
  <si>
    <t>Piezo ceramic buzzer</t>
  </si>
  <si>
    <t>0204 0201</t>
  </si>
  <si>
    <t>Ferrit</t>
  </si>
  <si>
    <t>0205 0000</t>
  </si>
  <si>
    <t>screw type 3 pin, pluggable</t>
  </si>
  <si>
    <t>0205 0027</t>
  </si>
  <si>
    <t>Screw Type Terminal Block 12p.</t>
  </si>
  <si>
    <t>0205 0029</t>
  </si>
  <si>
    <t>Plug-in board 2p. straight</t>
  </si>
  <si>
    <t>0205 0030</t>
  </si>
  <si>
    <t>Pin board 8p. straight</t>
  </si>
  <si>
    <t>0205 0031</t>
  </si>
  <si>
    <t>Terminal screw, pluggable 4-pol.</t>
  </si>
  <si>
    <t>0205 0032</t>
  </si>
  <si>
    <t>Terminal screw,  pluggable 6-pol.</t>
  </si>
  <si>
    <t>0205 0033</t>
  </si>
  <si>
    <t>Screw Terminal Block 8-p.</t>
  </si>
  <si>
    <t>0205 0034</t>
  </si>
  <si>
    <t>Terminal Screw, pluggable 2-pol.</t>
  </si>
  <si>
    <t>0205 0037</t>
  </si>
  <si>
    <t>Screwing clamp, plugable 7p.</t>
  </si>
  <si>
    <t>0205 0038</t>
  </si>
  <si>
    <t>Spring Clamp 4p.</t>
  </si>
  <si>
    <t>0205 0068</t>
  </si>
  <si>
    <t>Screw Clamp pluggable 9p.</t>
  </si>
  <si>
    <t>0205 0069</t>
  </si>
  <si>
    <t>Screw Clamp pluggable 12p.</t>
  </si>
  <si>
    <t>0213 0020</t>
  </si>
  <si>
    <t>spare flash bulb T476 (ex s/n xx08xxxx)</t>
  </si>
  <si>
    <t>0214 1016</t>
  </si>
  <si>
    <t>Fuse 6,3 A</t>
  </si>
  <si>
    <t>0215 0000</t>
  </si>
  <si>
    <t>Keypad foil keypad UIX 004</t>
  </si>
  <si>
    <t>0216 0099</t>
  </si>
  <si>
    <t>300 O2 Sensor Connector</t>
  </si>
  <si>
    <t>0216 0815</t>
  </si>
  <si>
    <t>PCB el. Soot Pump Flex</t>
  </si>
  <si>
    <t>0216 0969</t>
  </si>
  <si>
    <t>Flex Digicam</t>
  </si>
  <si>
    <t>0216 1470</t>
  </si>
  <si>
    <t>PCB t883 LensFlex</t>
  </si>
  <si>
    <t>0217 0013</t>
  </si>
  <si>
    <t>Contact board, 5p.(350)</t>
  </si>
  <si>
    <t>0217 0027</t>
  </si>
  <si>
    <t>Zebra interconnector</t>
  </si>
  <si>
    <t>0217 0060</t>
  </si>
  <si>
    <t>Contact pin SK13G</t>
  </si>
  <si>
    <t>0217 0062</t>
  </si>
  <si>
    <t>Butt plate 2-pole</t>
  </si>
  <si>
    <t>0217 0065</t>
  </si>
  <si>
    <t>Single contact for measuring transducer</t>
  </si>
  <si>
    <t>0217 0085</t>
  </si>
  <si>
    <t>Zebra-interconnector,33.2x5.2x2.0mm</t>
  </si>
  <si>
    <t>0217 0086</t>
  </si>
  <si>
    <t>Zebra-interconnector,48.2X6.1X2.0mm</t>
  </si>
  <si>
    <t>0217 0090</t>
  </si>
  <si>
    <t>Zebra interconnector, NCC</t>
  </si>
  <si>
    <t>0217 0300</t>
  </si>
  <si>
    <t>SMD battery holder</t>
  </si>
  <si>
    <t>0217 0552</t>
  </si>
  <si>
    <t>Zebra-interconnector,ins,T552</t>
  </si>
  <si>
    <t>0217 0614</t>
  </si>
  <si>
    <t>Interkonnektor p0,1</t>
  </si>
  <si>
    <t>0217 0624</t>
  </si>
  <si>
    <t>Inter-connector</t>
  </si>
  <si>
    <t>0217 0626</t>
  </si>
  <si>
    <t>Zebra Connector</t>
  </si>
  <si>
    <t>0217 0628</t>
  </si>
  <si>
    <t>Inter connector p0,1</t>
  </si>
  <si>
    <t>0217 1006</t>
  </si>
  <si>
    <t>Interconnector Compact line</t>
  </si>
  <si>
    <t>0217 1007</t>
  </si>
  <si>
    <t>Interconnector 0,10 pitch</t>
  </si>
  <si>
    <t>0217 3100</t>
  </si>
  <si>
    <t>Zebra-interconnector</t>
  </si>
  <si>
    <t>0217 6220</t>
  </si>
  <si>
    <t>Zebra-interconnector testo 622</t>
  </si>
  <si>
    <t>0218 0000</t>
  </si>
  <si>
    <t>BTB,00 9159,straight,2x4,2mm,AVX</t>
  </si>
  <si>
    <t>0219 0028</t>
  </si>
  <si>
    <t>Socket board</t>
  </si>
  <si>
    <t>0219 0053</t>
  </si>
  <si>
    <t>Socket-wires,2-pin pitch2mmxL50mm</t>
  </si>
  <si>
    <t>0219 1001</t>
  </si>
  <si>
    <t>Mains unit socket 2 poles for testo 300</t>
  </si>
  <si>
    <t>0219 1015</t>
  </si>
  <si>
    <t>Sensor 90 Degree Pin Connector</t>
  </si>
  <si>
    <t>0219 1127</t>
  </si>
  <si>
    <t>Receptable housing, JST,PHR-2,2pole,crim</t>
  </si>
  <si>
    <t>0219 1208</t>
  </si>
  <si>
    <t>Female header 8p. right angle</t>
  </si>
  <si>
    <t>0219 2014</t>
  </si>
  <si>
    <t>Spring Contact Pin Board 3p.</t>
  </si>
  <si>
    <t>0220 0041</t>
  </si>
  <si>
    <t>Power Entry Modul checked</t>
  </si>
  <si>
    <t>0220 0056</t>
  </si>
  <si>
    <t>DIN circular connector</t>
  </si>
  <si>
    <t>0220 0059</t>
  </si>
  <si>
    <t>8 pin DIN plug</t>
  </si>
  <si>
    <t>0220 0079</t>
  </si>
  <si>
    <t>RJ-45 Modular Jack PoE single Port</t>
  </si>
  <si>
    <t>0220 0082</t>
  </si>
  <si>
    <t>RJ-45 modular jack PoE single port Tap-U</t>
  </si>
  <si>
    <t>0220 0094</t>
  </si>
  <si>
    <t>Type K T/C miniature plug</t>
  </si>
  <si>
    <t>0220 0128</t>
  </si>
  <si>
    <t>Coupler M12</t>
  </si>
  <si>
    <t>0220 0156</t>
  </si>
  <si>
    <t>t300 Probe socket</t>
  </si>
  <si>
    <t>0220 0163</t>
  </si>
  <si>
    <t>DC power socket</t>
  </si>
  <si>
    <t>0220 0247</t>
  </si>
  <si>
    <t>Lemo plug 4-pole</t>
  </si>
  <si>
    <t>0220 0252</t>
  </si>
  <si>
    <t>Collet chuck</t>
  </si>
  <si>
    <t>0220 0351</t>
  </si>
  <si>
    <t>Chassis Socket</t>
  </si>
  <si>
    <t>0220 0406</t>
  </si>
  <si>
    <t>Probe socket</t>
  </si>
  <si>
    <t>0220 0407</t>
  </si>
  <si>
    <t>Receptacle Female w. Strands</t>
  </si>
  <si>
    <t>0220 0518</t>
  </si>
  <si>
    <t>Power Supply Receptacle 2p</t>
  </si>
  <si>
    <t>0220 0519</t>
  </si>
  <si>
    <t>Power supply socket, 3 poles</t>
  </si>
  <si>
    <t>0220 0602</t>
  </si>
  <si>
    <t>Receptacle Connector M12 Female 5p.</t>
  </si>
  <si>
    <t>0220 0603</t>
  </si>
  <si>
    <t>Receptacle Connector M12 Male 5p.</t>
  </si>
  <si>
    <t>0220 1002</t>
  </si>
  <si>
    <t>DC Power Jack Pin 1,3mm</t>
  </si>
  <si>
    <t>0220 1008</t>
  </si>
  <si>
    <t>DC-Power Jack</t>
  </si>
  <si>
    <t>0220 2040</t>
  </si>
  <si>
    <t>DIN socket</t>
  </si>
  <si>
    <t>0220 2052</t>
  </si>
  <si>
    <t>Mini DIN connector 7p.</t>
  </si>
  <si>
    <t>0220 2053</t>
  </si>
  <si>
    <t xml:space="preserve"> DIN-Jack 8-p.</t>
  </si>
  <si>
    <t>0220 2059</t>
  </si>
  <si>
    <t>8 pin DIN socket</t>
  </si>
  <si>
    <t>0220 2061</t>
  </si>
  <si>
    <t>Mini DIN Socket 8p. straight</t>
  </si>
  <si>
    <t>0220 2076</t>
  </si>
  <si>
    <t>Mini DIN receptacle connector 8p.</t>
  </si>
  <si>
    <t>0220 2082</t>
  </si>
  <si>
    <t>Mini DIN socket 8-pole</t>
  </si>
  <si>
    <t>0220 2086</t>
  </si>
  <si>
    <t>Mini DIN socket 4-poles</t>
  </si>
  <si>
    <t>0220 2099</t>
  </si>
  <si>
    <t>TC mounting coupling</t>
  </si>
  <si>
    <t>0220 2125</t>
  </si>
  <si>
    <t>Jumper, 2mm</t>
  </si>
  <si>
    <t>0220 2244</t>
  </si>
  <si>
    <t>Lemo-coupling 4-pole</t>
  </si>
  <si>
    <t>0220 6740</t>
  </si>
  <si>
    <t>connector plug</t>
  </si>
  <si>
    <t>0220 6741</t>
  </si>
  <si>
    <t>profiled gasket</t>
  </si>
  <si>
    <t>0220 6743</t>
  </si>
  <si>
    <t>Connector plug with seal DIN 43650</t>
  </si>
  <si>
    <t>0222 0007</t>
  </si>
  <si>
    <t>USB Socket MINI-USB SMD</t>
  </si>
  <si>
    <t>0222 1005</t>
  </si>
  <si>
    <t>Female Header 8p. Straight Dual Row</t>
  </si>
  <si>
    <t>0222 1007</t>
  </si>
  <si>
    <t>Female Header 10p. Straight</t>
  </si>
  <si>
    <t>0222 1008</t>
  </si>
  <si>
    <t xml:space="preserve"> Socket board 8-poles measuring box test</t>
  </si>
  <si>
    <t>0222 1009</t>
  </si>
  <si>
    <t>DC power socket SMD</t>
  </si>
  <si>
    <t>0222 1010</t>
  </si>
  <si>
    <t>USB Receptacle MINI-B SMD</t>
  </si>
  <si>
    <t>0222 1015</t>
  </si>
  <si>
    <t>Board to board connector 10p. female</t>
  </si>
  <si>
    <t>0222 1036</t>
  </si>
  <si>
    <t>USB Connector Micro Type B</t>
  </si>
  <si>
    <t>0222 1039</t>
  </si>
  <si>
    <t>Micro USB-B Jack</t>
  </si>
  <si>
    <t>0222 1040</t>
  </si>
  <si>
    <t>USB-B connector (350)</t>
  </si>
  <si>
    <t>0222 1042</t>
  </si>
  <si>
    <t>Socket board, 12p. Straight</t>
  </si>
  <si>
    <t>0222 1043</t>
  </si>
  <si>
    <t>Board to board connector 60p.</t>
  </si>
  <si>
    <t>0222 1063</t>
  </si>
  <si>
    <t>Connector;Mini USB 2.0 B;vertical</t>
  </si>
  <si>
    <t>0222 1843</t>
  </si>
  <si>
    <t>Receptacle;USB-C;hor;SMD_THT:short</t>
  </si>
  <si>
    <t>0222 2003</t>
  </si>
  <si>
    <t>Pin Header 10p. Straight</t>
  </si>
  <si>
    <t>0222 2005</t>
  </si>
  <si>
    <t>Pin Header 2p. Straight</t>
  </si>
  <si>
    <t>0222 2006</t>
  </si>
  <si>
    <t>Pin Header 6p. Straight</t>
  </si>
  <si>
    <t>0222 2008</t>
  </si>
  <si>
    <t>Pin board 4-poles testo 350 NEW</t>
  </si>
  <si>
    <t>0222 2011</t>
  </si>
  <si>
    <t>Multiple plug</t>
  </si>
  <si>
    <t>0222 2012</t>
  </si>
  <si>
    <t>Shrouded Header 2-circuit SMT Straight</t>
  </si>
  <si>
    <t>0222 2013</t>
  </si>
  <si>
    <t>Spring Contact  Strip 3pole</t>
  </si>
  <si>
    <t>0222 2014</t>
  </si>
  <si>
    <t>Pin Header 10p.</t>
  </si>
  <si>
    <t>0222 2024</t>
  </si>
  <si>
    <t>PCB pin board, 10p. straight</t>
  </si>
  <si>
    <t>0222 2028</t>
  </si>
  <si>
    <t>Pin header 3p- straight</t>
  </si>
  <si>
    <t>0222 2037</t>
  </si>
  <si>
    <t>JST CZ connector</t>
  </si>
  <si>
    <t>0222 2038</t>
  </si>
  <si>
    <t>0222 2039</t>
  </si>
  <si>
    <t>Spring Contact SMD 1 pin</t>
  </si>
  <si>
    <t>0222 2041</t>
  </si>
  <si>
    <t>Pin board 8p.</t>
  </si>
  <si>
    <t>0222 2042</t>
  </si>
  <si>
    <t>Pin board, 12-p. straight</t>
  </si>
  <si>
    <t>0222 2043</t>
  </si>
  <si>
    <t>0222 2045</t>
  </si>
  <si>
    <t>Lp Pin Header 6p. R/A</t>
  </si>
  <si>
    <t>0222 2046</t>
  </si>
  <si>
    <t>0222 2057</t>
  </si>
  <si>
    <t>Female header 7-p. straight</t>
  </si>
  <si>
    <t>0222 2058</t>
  </si>
  <si>
    <t>Shrouded header 4p. straight</t>
  </si>
  <si>
    <t>0222 2059</t>
  </si>
  <si>
    <t>Pin header 8-p. straight</t>
  </si>
  <si>
    <t>0222 2063</t>
  </si>
  <si>
    <t>PinHeader;4pins;1mm;topentry;</t>
  </si>
  <si>
    <t>0222 3006</t>
  </si>
  <si>
    <t>Flex. plug 4 poles (lying)</t>
  </si>
  <si>
    <t>0222 3008</t>
  </si>
  <si>
    <t>FFC/FPC Connector 20p ZIF pitch 1.0 SMD</t>
  </si>
  <si>
    <t>0222 3009</t>
  </si>
  <si>
    <t>FFC/FPC Connector 8p ZIF pitch 1.0 SMD</t>
  </si>
  <si>
    <t>0222 3011</t>
  </si>
  <si>
    <t>FFC/FPC Connector 36-pole</t>
  </si>
  <si>
    <t>0222 3014</t>
  </si>
  <si>
    <t>FPC Connector 24p.</t>
  </si>
  <si>
    <t>0222 3021</t>
  </si>
  <si>
    <t>FPC Connector 10p.</t>
  </si>
  <si>
    <t>0222 3025</t>
  </si>
  <si>
    <t>FPC Connector 10-p.</t>
  </si>
  <si>
    <t>0222 3031</t>
  </si>
  <si>
    <t>FFC/FPC Connector 50p.</t>
  </si>
  <si>
    <t>0222 3032</t>
  </si>
  <si>
    <t>FFC/FPC  connector 8p. straight</t>
  </si>
  <si>
    <t>0222 3041</t>
  </si>
  <si>
    <t>Flex connector for FPC/FFC</t>
  </si>
  <si>
    <t>0222 3049</t>
  </si>
  <si>
    <t>MicroSD card slot push-pull no ejection</t>
  </si>
  <si>
    <t>0224 0001</t>
  </si>
  <si>
    <t>EMC gasket ;WE-LT;;C;6x6x12</t>
  </si>
  <si>
    <t>0224 0002</t>
  </si>
  <si>
    <t>EMC gasket ;WE-LT;;R;10x7x14</t>
  </si>
  <si>
    <t>0230 0033</t>
  </si>
  <si>
    <t>Wire</t>
  </si>
  <si>
    <t>0230 0147</t>
  </si>
  <si>
    <t>FFC 24pol.</t>
  </si>
  <si>
    <t>0230 0154</t>
  </si>
  <si>
    <t>Flex strip 24p.</t>
  </si>
  <si>
    <t>0230 0186</t>
  </si>
  <si>
    <t>Flex Strip;10pol;L50mm;RM0.5</t>
  </si>
  <si>
    <t>0230 0198</t>
  </si>
  <si>
    <t>Digicam Flex</t>
  </si>
  <si>
    <t>0230 0213</t>
  </si>
  <si>
    <t>FFC 6-pol, 0.5mm Pitch, ContactsOpposite</t>
  </si>
  <si>
    <t>0230 0390</t>
  </si>
  <si>
    <t>Mains supply cable PVC</t>
  </si>
  <si>
    <t>0230 2024</t>
  </si>
  <si>
    <t>Compensation lead PTFE/SI NiCr-Ni</t>
  </si>
  <si>
    <t>0235 0088</t>
  </si>
  <si>
    <t>Antenna, copper tube with IPEX connector</t>
  </si>
  <si>
    <t>0235 0402</t>
  </si>
  <si>
    <t>Fixing ties pays d'origine: Grande-Br</t>
  </si>
  <si>
    <t>0235 0403</t>
  </si>
  <si>
    <t>cable tie</t>
  </si>
  <si>
    <t>0236 0010</t>
  </si>
  <si>
    <t>Cable Heater</t>
  </si>
  <si>
    <t>0236 0011</t>
  </si>
  <si>
    <t>Heating Foil</t>
  </si>
  <si>
    <t>0236 0012</t>
  </si>
  <si>
    <t>0237 1003</t>
  </si>
  <si>
    <t>High frequency converter meas.box</t>
  </si>
  <si>
    <t>0237 1007</t>
  </si>
  <si>
    <t>Transformer</t>
  </si>
  <si>
    <t>0237 1009</t>
  </si>
  <si>
    <t>HF Transmitter</t>
  </si>
  <si>
    <t>0237 1036</t>
  </si>
  <si>
    <t>PoE Transformer EP13</t>
  </si>
  <si>
    <t>0237 1038</t>
  </si>
  <si>
    <t>Transformer WE-FLEX ER14.5/6</t>
  </si>
  <si>
    <t>0237 1040</t>
  </si>
  <si>
    <t>Transformer 12V</t>
  </si>
  <si>
    <t>0238 0015</t>
  </si>
  <si>
    <t>Pump Motor 350(new)(need  2 x 0100 1998)</t>
  </si>
  <si>
    <t>0238 2040</t>
  </si>
  <si>
    <t>vibrating motor, VM-1002A3.0;3V;120mA</t>
  </si>
  <si>
    <t>0239 0007</t>
  </si>
  <si>
    <t>Dilution pump 330-2/340</t>
  </si>
  <si>
    <t>0239 0009</t>
  </si>
  <si>
    <t>Diaphragm pump (T350M/XL - T300XXL)</t>
  </si>
  <si>
    <t>0239 0014</t>
  </si>
  <si>
    <t>Diaphragm pump</t>
  </si>
  <si>
    <t>0239 0016</t>
  </si>
  <si>
    <t>Pump head for part 0239 0014</t>
  </si>
  <si>
    <t>0239 0018</t>
  </si>
  <si>
    <t>DC Fan (350)</t>
  </si>
  <si>
    <t>0239 0019</t>
  </si>
  <si>
    <t>DC Fan</t>
  </si>
  <si>
    <t>0239 0022</t>
  </si>
  <si>
    <t>Fan</t>
  </si>
  <si>
    <t>0239 0023</t>
  </si>
  <si>
    <t>0239 0024</t>
  </si>
  <si>
    <t>DC-Fan</t>
  </si>
  <si>
    <t>0239 0028</t>
  </si>
  <si>
    <t>Diaphragm pump (335/340)</t>
  </si>
  <si>
    <t>0239 0031</t>
  </si>
  <si>
    <t>Membrane Pump 350</t>
  </si>
  <si>
    <t>0239 0033</t>
  </si>
  <si>
    <t>Pump</t>
  </si>
  <si>
    <t>0239 0034</t>
  </si>
  <si>
    <t>Pump Series 5003</t>
  </si>
  <si>
    <t>0239 0037</t>
  </si>
  <si>
    <t>Diaphragm Pump</t>
  </si>
  <si>
    <t>0239 0042</t>
  </si>
  <si>
    <t>Membrane pump PMM2886-NMP830 12V LL</t>
  </si>
  <si>
    <t>0239 0061</t>
  </si>
  <si>
    <t>Exhaust with Lead</t>
  </si>
  <si>
    <t>0241 0101</t>
  </si>
  <si>
    <t>Cable Fitting</t>
  </si>
  <si>
    <t>0241 0103</t>
  </si>
  <si>
    <t>0241 4024</t>
  </si>
  <si>
    <t>Screw connection Plastic</t>
  </si>
  <si>
    <t>0241 4029</t>
  </si>
  <si>
    <t>0241 9117</t>
  </si>
  <si>
    <t>0242 0045</t>
  </si>
  <si>
    <t>Ceramic tube, 4 holes for penetration p</t>
  </si>
  <si>
    <t>0242 0058</t>
  </si>
  <si>
    <t>Insulating hose PVC SW</t>
  </si>
  <si>
    <t>0250 3140</t>
  </si>
  <si>
    <t>Metal film resistor 1,4 kOhm 1%</t>
  </si>
  <si>
    <t>0250 3301</t>
  </si>
  <si>
    <t>Metal film resistor</t>
  </si>
  <si>
    <t>0250 3442</t>
  </si>
  <si>
    <t>0250 3604</t>
  </si>
  <si>
    <t>Metal film resistor 6,04 kOhm 1%</t>
  </si>
  <si>
    <t>0250 4562</t>
  </si>
  <si>
    <t>Metal film resistor 56,2 kOhm 1%</t>
  </si>
  <si>
    <t>0253 3100</t>
  </si>
  <si>
    <t>Metal film resistor 1.00K 1.00K  0.1%</t>
  </si>
  <si>
    <t>0253 3499</t>
  </si>
  <si>
    <t>Metal film resistor 4,99 kOhm 0,1%</t>
  </si>
  <si>
    <t>0253 3505</t>
  </si>
  <si>
    <t>0254 1221</t>
  </si>
  <si>
    <t>Res.,Mini-Melf SMM 0204, 22,1 Ohm 0,1%</t>
  </si>
  <si>
    <t>0254 2100</t>
  </si>
  <si>
    <t>Res.,M film,100Ohm,15ppm, 0.1%,0204</t>
  </si>
  <si>
    <t>0254 3100</t>
  </si>
  <si>
    <t>Mini-Melf SMM0204  1kOhm;  0,1% TK25</t>
  </si>
  <si>
    <t>0254 3505</t>
  </si>
  <si>
    <t>Res.,TF,mini MELF,5,05K,25ppm,0,1%,0204</t>
  </si>
  <si>
    <t>0254 3715</t>
  </si>
  <si>
    <t>Res.,TF,mini-MELF,7.15K,25ppm,0,1%,0204</t>
  </si>
  <si>
    <t>0254 4100</t>
  </si>
  <si>
    <t>Res.,TF,mini MELF,10K,25ppm,0,1%,0204</t>
  </si>
  <si>
    <t>0254 4357</t>
  </si>
  <si>
    <t>Res,TF,mini MELF,35,7K,0,1%,25ppm,0204</t>
  </si>
  <si>
    <t>0254 5100</t>
  </si>
  <si>
    <t>Res.TF,mini MELF,100K,0.1 %,25ppm,0204</t>
  </si>
  <si>
    <t>0254 5174</t>
  </si>
  <si>
    <t>Resistance 174k, 0.1%, 15ppm, 0204</t>
  </si>
  <si>
    <t>0254 5320</t>
  </si>
  <si>
    <t>Resistor 320k 0,1% TK 25</t>
  </si>
  <si>
    <t>0255 0000</t>
  </si>
  <si>
    <t>Res.,TF,mini MELF,0Ohm,0.1%,25ppm 0204</t>
  </si>
  <si>
    <t>0255 0001</t>
  </si>
  <si>
    <t>Resistor 0.01 Ohm 1.0% WSL-1206 Tk75</t>
  </si>
  <si>
    <t>0255 0002</t>
  </si>
  <si>
    <t>Metal Film Resistor 0 Ohm 1%</t>
  </si>
  <si>
    <t>0255 0100</t>
  </si>
  <si>
    <t>Resistor 1 Ohm 1%</t>
  </si>
  <si>
    <t>0255 0499</t>
  </si>
  <si>
    <t>Res.,TF,mini MELF,4.99Ohm,1%,50ppm 0402</t>
  </si>
  <si>
    <t>0255 1110</t>
  </si>
  <si>
    <t>Resistor 11 Ohm 1%</t>
  </si>
  <si>
    <t>0255 1221</t>
  </si>
  <si>
    <t>Res.,TF,mini MELF,22.1R,0.1%,50ppm,0204</t>
  </si>
  <si>
    <t>0255 1604</t>
  </si>
  <si>
    <t>Res.,TF,mini MELF,60.4Ohm,1%,50ppm,0204</t>
  </si>
  <si>
    <t>0255 2100</t>
  </si>
  <si>
    <t>Res.,TF,mini MELF,100 Ohm,1%,50ppm,0204</t>
  </si>
  <si>
    <t>0255 2130</t>
  </si>
  <si>
    <t>Res.,TF,mini MELF,130 Ohm,1%,50ppm,0204</t>
  </si>
  <si>
    <t>0255 2162</t>
  </si>
  <si>
    <t>Resistor 162 Ohm 1%</t>
  </si>
  <si>
    <t>0255 2200</t>
  </si>
  <si>
    <t>Resistor 200 Ohm 1%</t>
  </si>
  <si>
    <t>0255 2258</t>
  </si>
  <si>
    <t>Resistor 258 Ohm 1%</t>
  </si>
  <si>
    <t>0255 2365</t>
  </si>
  <si>
    <t>Resistor 365 Ohm 1%</t>
  </si>
  <si>
    <t>0255 2432</t>
  </si>
  <si>
    <t>Resistor 432 Ohm 1%</t>
  </si>
  <si>
    <t>0255 2487</t>
  </si>
  <si>
    <t>Resistor 487 Ohm 1%</t>
  </si>
  <si>
    <t>0255 2562</t>
  </si>
  <si>
    <t>Resistor 562 Ohm 1%</t>
  </si>
  <si>
    <t>0255 2750</t>
  </si>
  <si>
    <t>Resistor 750 Ohm 1%</t>
  </si>
  <si>
    <t>0255 2887</t>
  </si>
  <si>
    <t>Resistor 887 Ohm 1%</t>
  </si>
  <si>
    <t>0255 3100</t>
  </si>
  <si>
    <t>Resistor 1.0 kOhm 1%</t>
  </si>
  <si>
    <t>0255 3130</t>
  </si>
  <si>
    <t>Resistor 1.3 kOhm 1%</t>
  </si>
  <si>
    <t>0255 3150</t>
  </si>
  <si>
    <t>Resistor 1.5 kOhm 1%</t>
  </si>
  <si>
    <t>0255 3178</t>
  </si>
  <si>
    <t>Resistor 1.78 kOhm 1%</t>
  </si>
  <si>
    <t>0255 3215</t>
  </si>
  <si>
    <t>Resistor 2.15 kOhm 1%</t>
  </si>
  <si>
    <t>0255 3249</t>
  </si>
  <si>
    <t>Resistor 2.49 kOhm 1%</t>
  </si>
  <si>
    <t>0255 3301</t>
  </si>
  <si>
    <t>Resistor 3.01 kOhm 1%</t>
  </si>
  <si>
    <t>0255 3365</t>
  </si>
  <si>
    <t>Resistor 3.65 kOhm 1%</t>
  </si>
  <si>
    <t>0255 3432</t>
  </si>
  <si>
    <t>Resistor</t>
  </si>
  <si>
    <t>0255 3511</t>
  </si>
  <si>
    <t>Res.,TF,mini MELF,5.11KOhm,1%,50ppm,0204</t>
  </si>
  <si>
    <t>0255 3634</t>
  </si>
  <si>
    <t>Resistor 6.34 kOhm 1%</t>
  </si>
  <si>
    <t>0255 3715</t>
  </si>
  <si>
    <t>Resistor 7.15 kOhm 1%</t>
  </si>
  <si>
    <t>0255 3806</t>
  </si>
  <si>
    <t>Res.,TF,mini MELF,8.06 KOhm,1%,50ppm,020</t>
  </si>
  <si>
    <t>0255 4100</t>
  </si>
  <si>
    <t>Resistor, MeFi, 10K, 1%, 50ppm, 0204</t>
  </si>
  <si>
    <t>0255 4124</t>
  </si>
  <si>
    <t>Res.,TF,mini MELF,12.4KOhm,1%,50ppm,0204</t>
  </si>
  <si>
    <t>0255 4137</t>
  </si>
  <si>
    <t>Resistor 13.7 kOhm 1%</t>
  </si>
  <si>
    <t>0255 4150</t>
  </si>
  <si>
    <t>Res.,TF,mini MELF,15KOhm,%,50ppm,0204</t>
  </si>
  <si>
    <t>0255 4169</t>
  </si>
  <si>
    <t>Res.,TF,mini MELF,16.9KOhm,1%,50ppm,0204</t>
  </si>
  <si>
    <t>0255 4200</t>
  </si>
  <si>
    <t>Res.,TF,mini MELF,20KOhm,1%,50ppm,0204</t>
  </si>
  <si>
    <t>0255 4246</t>
  </si>
  <si>
    <t>Res.,TF,mini MELF,24.6KOhm,1%,50ppm,0204</t>
  </si>
  <si>
    <t>0255 4365</t>
  </si>
  <si>
    <t>Resistor 36.5 kOhm 1%</t>
  </si>
  <si>
    <t>0255 4402</t>
  </si>
  <si>
    <t>Resistor 40.2 kOhm 1%</t>
  </si>
  <si>
    <t>0255 4511</t>
  </si>
  <si>
    <t>Resistor 51.1 kOhm 1%</t>
  </si>
  <si>
    <t>0255 4619</t>
  </si>
  <si>
    <t>Resistor 61.9 kOhm 1%</t>
  </si>
  <si>
    <t>0255 4715</t>
  </si>
  <si>
    <t>Resistor, MeFi, 71.5 K, 1%, 50ppm, 0204</t>
  </si>
  <si>
    <t>0255 4825</t>
  </si>
  <si>
    <t>Resistor 82.5 kOhm 1%</t>
  </si>
  <si>
    <t>0255 5100</t>
  </si>
  <si>
    <t>Resistor 100 kOhm 1%</t>
  </si>
  <si>
    <t>0255 5174</t>
  </si>
  <si>
    <t>Resistor 174 kOhm 1%</t>
  </si>
  <si>
    <t>0255 5249</t>
  </si>
  <si>
    <t>Resistor 249 kOhm 1%</t>
  </si>
  <si>
    <t>0255 5332</t>
  </si>
  <si>
    <t>Resistor 332 kOhm 1%</t>
  </si>
  <si>
    <t>0255 6100</t>
  </si>
  <si>
    <t>Resistor 1 MOhm 1%</t>
  </si>
  <si>
    <t>0256 0015</t>
  </si>
  <si>
    <t>Chip-Resistor 0,150 Ohm, 1%, Tk 600ppm</t>
  </si>
  <si>
    <t>0256 0022</t>
  </si>
  <si>
    <t>0256 4169</t>
  </si>
  <si>
    <t>Widerstand;16k9;1%;100ppm;0805;thickfilm</t>
  </si>
  <si>
    <t>0256 7100</t>
  </si>
  <si>
    <t>Resistor 10M 5%</t>
  </si>
  <si>
    <t>0257 0000</t>
  </si>
  <si>
    <t>Chip-R, Zero-Ohm-Resistor</t>
  </si>
  <si>
    <t>0257 0022</t>
  </si>
  <si>
    <t>Chip-Resistor;0R22;1%;100ppm;0402</t>
  </si>
  <si>
    <t>0257 0100</t>
  </si>
  <si>
    <t>Chip resistor 1.0 Ohm 1% 100ppm/K</t>
  </si>
  <si>
    <t>0257 0510</t>
  </si>
  <si>
    <t>Chip resistor 5.1 Ohm 1% 100ppm/K</t>
  </si>
  <si>
    <t>0257 1100</t>
  </si>
  <si>
    <t>Resistor, 10R, 1%, thick film, 0402</t>
  </si>
  <si>
    <t>0257 1102</t>
  </si>
  <si>
    <t>Chip resistor 10.2 Ohm 1% 100ppm/K</t>
  </si>
  <si>
    <t>0257 1221</t>
  </si>
  <si>
    <t>Chip resistor 22.1 Ohm 1% 100ppm/K</t>
  </si>
  <si>
    <t>0257 1270</t>
  </si>
  <si>
    <t>Chip Resistance 27.0Ohm 1% 100ppm/K</t>
  </si>
  <si>
    <t>0257 1604</t>
  </si>
  <si>
    <t>Chip resistor 60.4 Ohm 1% 100ppm/K</t>
  </si>
  <si>
    <t>0257 2100</t>
  </si>
  <si>
    <t>Resistor,100R,1%,100ppm,thin film, 0402</t>
  </si>
  <si>
    <t>0257 2130</t>
  </si>
  <si>
    <t>Chip resistor 130 Ohm 1% 100ppm/K</t>
  </si>
  <si>
    <t>0257 2162</t>
  </si>
  <si>
    <t>Chip resistor 162 Ohm 1% 100ppm/K</t>
  </si>
  <si>
    <t>0257 2200</t>
  </si>
  <si>
    <t>Res,200,R0402,1%,100ppm/K</t>
  </si>
  <si>
    <t>0257 2261</t>
  </si>
  <si>
    <t>Chip resistor 261 Ohm 1% 100ppm/K</t>
  </si>
  <si>
    <t>0257 2301</t>
  </si>
  <si>
    <t>Chip resistor 301 Ohm 1% 100ppm/K</t>
  </si>
  <si>
    <t>0257 2365</t>
  </si>
  <si>
    <t>Chip resistor 365 Ohm 1% 100ppm/K</t>
  </si>
  <si>
    <t>0257 2432</t>
  </si>
  <si>
    <t>Res.,Thin F,432R,1%,100ppm,50V,0402</t>
  </si>
  <si>
    <t>0257 2487</t>
  </si>
  <si>
    <t>Res.,TF,487Ohm,1%,100ppm/K,0402,Vishay</t>
  </si>
  <si>
    <t>0257 2562</t>
  </si>
  <si>
    <t>Chip resistor 562 Ohm 1% 100ppm/K</t>
  </si>
  <si>
    <t>0257 2750</t>
  </si>
  <si>
    <t>Chip resistor 750 Ohm 1% 100ppm/K</t>
  </si>
  <si>
    <t>0257 3100</t>
  </si>
  <si>
    <t>Chip Resistor 1.0 kOhm 1% 100ppm/K</t>
  </si>
  <si>
    <t>0257 3130</t>
  </si>
  <si>
    <t>Chip resistor 1.3 kOhm 1% 100ppm/K</t>
  </si>
  <si>
    <t>0257 3150</t>
  </si>
  <si>
    <t>Res,.thick F,1.5K,1%,100ppm,0402</t>
  </si>
  <si>
    <t>0257 3178</t>
  </si>
  <si>
    <t>Chip resistor 1.78 kOhm 1% 100ppm/K</t>
  </si>
  <si>
    <t>0257 3215</t>
  </si>
  <si>
    <t>Res.,2.15kOhm,1%,100ppmK, 0402,VISHAY</t>
  </si>
  <si>
    <t>0257 3249</t>
  </si>
  <si>
    <t>Chip resistor 2.49 kOhm 1% 100ppm/K</t>
  </si>
  <si>
    <t>0257 3300</t>
  </si>
  <si>
    <t>Chip Resistor 3k00 1% 100ppm 0402</t>
  </si>
  <si>
    <t>0257 3301</t>
  </si>
  <si>
    <t>Chip Resistor 3.01kOhm 0,5% 100ppm/K</t>
  </si>
  <si>
    <t>0257 3330</t>
  </si>
  <si>
    <t>Resistor, 3.3K, 1%, thick film, 0402</t>
  </si>
  <si>
    <t>0257 3365</t>
  </si>
  <si>
    <t>Chip resistor 3.65 kOhm 1% 100ppm/K</t>
  </si>
  <si>
    <t>0257 3432</t>
  </si>
  <si>
    <t>Chip resistor 4.32 kOhm 1% 100ppm/K</t>
  </si>
  <si>
    <t>0257 3511</t>
  </si>
  <si>
    <t>Chip resistor 5.11 kOhm 1% 100ppm/K</t>
  </si>
  <si>
    <t>0257 3634</t>
  </si>
  <si>
    <t>Chip resistor 6.34 kOhm 1% 100ppm/K</t>
  </si>
  <si>
    <t>0257 3715</t>
  </si>
  <si>
    <t>Chip resistor 7.15 kOhm 1% 100ppm/K</t>
  </si>
  <si>
    <t>0257 3806</t>
  </si>
  <si>
    <t>Chip resistor 8.06 kOhm 1% 100ppm/K</t>
  </si>
  <si>
    <t>0257 4100</t>
  </si>
  <si>
    <t>Res.,10K,1%,100ppm, 0402</t>
  </si>
  <si>
    <t>0257 4124</t>
  </si>
  <si>
    <t>Chip resistor 12.4 kOhm 1% 100ppm/K</t>
  </si>
  <si>
    <t>0257 4137</t>
  </si>
  <si>
    <t>Res,TF,13.7KOhm,1% 100ppm/K,0402</t>
  </si>
  <si>
    <t>0257 4150</t>
  </si>
  <si>
    <t>Res,TF,15KOhm,1%,100ppm/K,0402,Vishay</t>
  </si>
  <si>
    <t>0257 4169</t>
  </si>
  <si>
    <t>Res.,16.9K,R0402,1%,100ppm/K</t>
  </si>
  <si>
    <t>0257 4200</t>
  </si>
  <si>
    <t>Resistor,20 KOhm 1%</t>
  </si>
  <si>
    <t>0257 4249</t>
  </si>
  <si>
    <t>Res.,24.9K,R0402,1%,100ppm/K</t>
  </si>
  <si>
    <t>0257 4365</t>
  </si>
  <si>
    <t>Chip resistor,36.5kOhm,1%,100ppm/K,0402</t>
  </si>
  <si>
    <t>0257 4402</t>
  </si>
  <si>
    <t>Res,TF,40.2KOhm,1%,100ppm/K,0402,Vishay</t>
  </si>
  <si>
    <t>0257 4511</t>
  </si>
  <si>
    <t>Chip resistor 51.1 kOhm 1% 100ppm/K</t>
  </si>
  <si>
    <t>0257 4619</t>
  </si>
  <si>
    <t>Chip resistor 61.9 kOhm 1% 100ppm/K</t>
  </si>
  <si>
    <t>0257 4715</t>
  </si>
  <si>
    <t>Chip resistor 71.5 kOhm 1% 100ppm/K</t>
  </si>
  <si>
    <t>0257 4825</t>
  </si>
  <si>
    <t>Res.Thick F,82.5Kohm,1%,100ppm,0402</t>
  </si>
  <si>
    <t>0257 5100</t>
  </si>
  <si>
    <t>Res.,100K,1%,100ppm,0402</t>
  </si>
  <si>
    <t>0257 5174</t>
  </si>
  <si>
    <t>Res.,174kOhm,1%,100ppmK,0402,Vishay</t>
  </si>
  <si>
    <t>0257 5205</t>
  </si>
  <si>
    <t>Resistor,205K,1%,thickfilm,100ppm,0402</t>
  </si>
  <si>
    <t>0257 5249</t>
  </si>
  <si>
    <t>Chip resistor 249 kOhm 1% 100ppm/K</t>
  </si>
  <si>
    <t>0257 5332</t>
  </si>
  <si>
    <t>Chip resistor 332 kOhm 1% 100ppm/K</t>
  </si>
  <si>
    <t>0257 6100</t>
  </si>
  <si>
    <t>Resistor 1MOhm, 1%, TK100</t>
  </si>
  <si>
    <t>0257 6150</t>
  </si>
  <si>
    <t>Chip resistor 1.5 MOhm 1% 100ppm/K</t>
  </si>
  <si>
    <t>0257 6560</t>
  </si>
  <si>
    <t>Chip Resistor 5.6 MOhm</t>
  </si>
  <si>
    <t>0257 7100</t>
  </si>
  <si>
    <t>Chip-R 10 M SMD 0402</t>
  </si>
  <si>
    <t>0260 0016</t>
  </si>
  <si>
    <t>Multilayer Varistor (MLV) 38V</t>
  </si>
  <si>
    <t>0260 0017</t>
  </si>
  <si>
    <t>Varistor 18V 28V</t>
  </si>
  <si>
    <t>0260 0019</t>
  </si>
  <si>
    <t>Multilayer Varistor (MLV) 18V</t>
  </si>
  <si>
    <t>0260 0020</t>
  </si>
  <si>
    <t>Varistor Multilayer SMD</t>
  </si>
  <si>
    <t>0260 0062</t>
  </si>
  <si>
    <t>Thin film MELF resistor 0.62 Ohm 5%</t>
  </si>
  <si>
    <t>0260 2101</t>
  </si>
  <si>
    <t>Resistance 100.0 0.1% 10ppm SMD</t>
  </si>
  <si>
    <t>0260 3366</t>
  </si>
  <si>
    <t>Resistance 3.65k 0.1% 5ppm SMD</t>
  </si>
  <si>
    <t>0261 0028</t>
  </si>
  <si>
    <t>R-network</t>
  </si>
  <si>
    <t>0261 0030</t>
  </si>
  <si>
    <t>Resistor Array 4x22Ohm 5%</t>
  </si>
  <si>
    <t>0261 0031</t>
  </si>
  <si>
    <t>Resistor array  5%</t>
  </si>
  <si>
    <t>0262 0001</t>
  </si>
  <si>
    <t>Antenna;2,4GHz;WifiBT;cabel;U.FL</t>
  </si>
  <si>
    <t>0263 0005</t>
  </si>
  <si>
    <t>Ext.FPC antenna</t>
  </si>
  <si>
    <t>0263 0006</t>
  </si>
  <si>
    <t>Ext.FPC antenna, vacuum probe</t>
  </si>
  <si>
    <t>0265 0000</t>
  </si>
  <si>
    <t>Resistor 0 Ohm, Micro Melf</t>
  </si>
  <si>
    <t>0265 0100</t>
  </si>
  <si>
    <t>Resistor 1,0 Ohms 2% Micro-Melf</t>
  </si>
  <si>
    <t>0265 0510</t>
  </si>
  <si>
    <t>Resistor 5,1 Ohms 2% Micro-Melf</t>
  </si>
  <si>
    <t>0265 1100</t>
  </si>
  <si>
    <t>Resistor; 10R0; 1%; 50ppm; Micro-Melf</t>
  </si>
  <si>
    <t>0265 1102</t>
  </si>
  <si>
    <t>Resistor 10,2 ohms 1% micro-melf</t>
  </si>
  <si>
    <t>0265 1221</t>
  </si>
  <si>
    <t>Resistor 22,1 ohms 1% micro-melf</t>
  </si>
  <si>
    <t>0265 1240</t>
  </si>
  <si>
    <t>Resistor 24.0 ohms 0.5% micro-melf</t>
  </si>
  <si>
    <t>0265 1604</t>
  </si>
  <si>
    <t>Resistor 60,4 ohm 1% micro-melf</t>
  </si>
  <si>
    <t>0265 2100</t>
  </si>
  <si>
    <t>Resistor 100 ohm 1% micro-melf</t>
  </si>
  <si>
    <t>0265 2162</t>
  </si>
  <si>
    <t>Resistor 162 ohm 1% micro-melf</t>
  </si>
  <si>
    <t>0265 2200</t>
  </si>
  <si>
    <t>Resistor 200 ohm 1% micro-melf</t>
  </si>
  <si>
    <t>0265 2261</t>
  </si>
  <si>
    <t>Resistor 261 ohm 1% micro-melf</t>
  </si>
  <si>
    <t>0265 2301</t>
  </si>
  <si>
    <t>Resistor 301 ohms 1% micro melf</t>
  </si>
  <si>
    <t>0265 2365</t>
  </si>
  <si>
    <t>Resistor 365 ohm 1% micro-melf</t>
  </si>
  <si>
    <t>0265 2432</t>
  </si>
  <si>
    <t>Resistor 432 ohm 1% micro-melf</t>
  </si>
  <si>
    <t>0265 2487</t>
  </si>
  <si>
    <t>Resistor 487 ohm 1% micro-melf</t>
  </si>
  <si>
    <t>0265 2562</t>
  </si>
  <si>
    <t>Resistor 562 ohm 1% micro-melf</t>
  </si>
  <si>
    <t>0265 2750</t>
  </si>
  <si>
    <t>Resistor 750 ohms 1% micro-melf</t>
  </si>
  <si>
    <t>0265 2887</t>
  </si>
  <si>
    <t>Resistor 887 ohm 1% micro-melf</t>
  </si>
  <si>
    <t>0265 3100</t>
  </si>
  <si>
    <t>Resistor 1,0K 1% micro-melf</t>
  </si>
  <si>
    <t>0265 3130</t>
  </si>
  <si>
    <t>Resistor 1,3 kohm 1% micro-melf</t>
  </si>
  <si>
    <t>0265 3150</t>
  </si>
  <si>
    <t>Resistor 1,5 kohm 1% micro-melf</t>
  </si>
  <si>
    <t>0265 3178</t>
  </si>
  <si>
    <t>Resistor 1,78 kohm 1% micro-melf</t>
  </si>
  <si>
    <t>0265 3215</t>
  </si>
  <si>
    <t>Resistor 2,15 kohm 1% micro-melf</t>
  </si>
  <si>
    <t>0265 3249</t>
  </si>
  <si>
    <t>Resistor 2,49 kohm 1% micro-melf</t>
  </si>
  <si>
    <t>0265 3301</t>
  </si>
  <si>
    <t>Resistor 3,01 kohm 1% micro-melf</t>
  </si>
  <si>
    <t>0265 3365</t>
  </si>
  <si>
    <t>Resistor 3,65 kohm 1% micro-melf</t>
  </si>
  <si>
    <t>0265 3432</t>
  </si>
  <si>
    <t>Resistor 4,32 kohm 1% micro-melf</t>
  </si>
  <si>
    <t>0265 3511</t>
  </si>
  <si>
    <t>Resistor 5,11 kohm 1% micro-melf</t>
  </si>
  <si>
    <t>0265 3634</t>
  </si>
  <si>
    <t>Resistor 6,34 kohm 1% micro-melf</t>
  </si>
  <si>
    <t>0265 3715</t>
  </si>
  <si>
    <t>Resistor 7,15 kohm 1% micro-melf</t>
  </si>
  <si>
    <t>0265 3806</t>
  </si>
  <si>
    <t>Resistor 8,06 kohm 1% micro-melf</t>
  </si>
  <si>
    <t>0265 4100</t>
  </si>
  <si>
    <t>Resistor 10k 1% micro-melf</t>
  </si>
  <si>
    <t>0265 4124</t>
  </si>
  <si>
    <t>Resistor 12,4 kohm 1% micro-melf</t>
  </si>
  <si>
    <t>0265 4137</t>
  </si>
  <si>
    <t>Resistor 13,7 kohm 1% micro-melf</t>
  </si>
  <si>
    <t>0265 4150</t>
  </si>
  <si>
    <t>Resistor 15 kohm 1% micro-melf</t>
  </si>
  <si>
    <t>0265 4169</t>
  </si>
  <si>
    <t>Resistor 16,9 kohm 1% micro-melf</t>
  </si>
  <si>
    <t>0265 4200</t>
  </si>
  <si>
    <t>Resistor 20 kohm 1% micro-melf</t>
  </si>
  <si>
    <t>0265 4249</t>
  </si>
  <si>
    <t>Resistor 24,9 kohm 1% micro-melf</t>
  </si>
  <si>
    <t>0265 4365</t>
  </si>
  <si>
    <t>Resistor 36,5 kohm 1% micro-melf</t>
  </si>
  <si>
    <t>0265 4402</t>
  </si>
  <si>
    <t>Resistor 40,2k 1 % micro-melf</t>
  </si>
  <si>
    <t>0265 4511</t>
  </si>
  <si>
    <t>Resistor 51,1 kohm 1% micro-melf</t>
  </si>
  <si>
    <t>0265 4619</t>
  </si>
  <si>
    <t>Resistor 61,9 kohm 1% micro-melf</t>
  </si>
  <si>
    <t>0265 4715</t>
  </si>
  <si>
    <t>Resistor 71,5 kohm 1% micro-melf</t>
  </si>
  <si>
    <t>0265 4825</t>
  </si>
  <si>
    <t>Resistor 82,5 kohm 1% micro-melf</t>
  </si>
  <si>
    <t>0265 5100</t>
  </si>
  <si>
    <t>Resistor 100 kohm 1% micro-melf</t>
  </si>
  <si>
    <t>0265 5174</t>
  </si>
  <si>
    <t>Resistor 174 kohm 1% micro-melf</t>
  </si>
  <si>
    <t>0265 5249</t>
  </si>
  <si>
    <t>Resistor 249 kohm 1% micro-melf</t>
  </si>
  <si>
    <t>0265 5332</t>
  </si>
  <si>
    <t>Resistor 332 kohm 1% micro-melf</t>
  </si>
  <si>
    <t>0265 6100</t>
  </si>
  <si>
    <t>Resistor 1 Mohm 1% micro-melf</t>
  </si>
  <si>
    <t>0272 0001</t>
  </si>
  <si>
    <t>Poti Cermet-Mini 1kOhm</t>
  </si>
  <si>
    <t>0272 0002</t>
  </si>
  <si>
    <t xml:space="preserve"> cermet-coated mini potentiometer</t>
  </si>
  <si>
    <t>0272 0007</t>
  </si>
  <si>
    <t>Digital Potentiometer AD5252, 10kOhm</t>
  </si>
  <si>
    <t>0281 0401</t>
  </si>
  <si>
    <t>Cap,Film, 0.1 uF  63V pitch 5.0</t>
  </si>
  <si>
    <t>0281 0473</t>
  </si>
  <si>
    <t>Ceramic capacitor Y1</t>
  </si>
  <si>
    <t>0281 0601</t>
  </si>
  <si>
    <t>Film Capacitor 0,015 µF/ 250 V (DC)</t>
  </si>
  <si>
    <t>0281 0608</t>
  </si>
  <si>
    <t>Foil capacitor</t>
  </si>
  <si>
    <t>0281 0733</t>
  </si>
  <si>
    <t>Capacitor FOKO 0,068µF RM5, 100VAC, 10%</t>
  </si>
  <si>
    <t>0282 0024</t>
  </si>
  <si>
    <t>Cap,X7R,100nF,50V,10%,0603</t>
  </si>
  <si>
    <t>0282 0048</t>
  </si>
  <si>
    <t>Ceramic Condensator 680pF 100V</t>
  </si>
  <si>
    <t>0283 0010</t>
  </si>
  <si>
    <t>Elko 1000 µF / 25 V</t>
  </si>
  <si>
    <t>0283 0015</t>
  </si>
  <si>
    <t>Elektrolytic Capacitor 47uF 100V</t>
  </si>
  <si>
    <t>0283 0049</t>
  </si>
  <si>
    <t>Aluminium Electrolytic Capacitor</t>
  </si>
  <si>
    <t>0283 0050</t>
  </si>
  <si>
    <t>Electrolytic capacitor</t>
  </si>
  <si>
    <t>0283 0052</t>
  </si>
  <si>
    <t>Capacitor Elko 22µF / 32V</t>
  </si>
  <si>
    <t>0283 0100</t>
  </si>
  <si>
    <t>0283 0102</t>
  </si>
  <si>
    <t>Elektrolytic capacitor 22uF 50V</t>
  </si>
  <si>
    <t>0283 0104</t>
  </si>
  <si>
    <t>Elko 100µF / 63V</t>
  </si>
  <si>
    <t>0283 0502</t>
  </si>
  <si>
    <t>Tako 10µF / 16 V</t>
  </si>
  <si>
    <t>0286 0001</t>
  </si>
  <si>
    <t>Ceramic capacitor</t>
  </si>
  <si>
    <t>0286 0002</t>
  </si>
  <si>
    <t>Cap,NPO,33pF,50V,5%,0805</t>
  </si>
  <si>
    <t>0286 0003</t>
  </si>
  <si>
    <t>Cap,NPO,220pF,50V,5%,0805</t>
  </si>
  <si>
    <t>0286 0004</t>
  </si>
  <si>
    <t>Cap,NPO,820pF,50V,5%,0805</t>
  </si>
  <si>
    <t>0286 0005</t>
  </si>
  <si>
    <t>Chip Capacitor 10 pF (SMD)</t>
  </si>
  <si>
    <t>0286 0006</t>
  </si>
  <si>
    <t>Capacitor, cer, 22pF, 10%, NPO, 0805</t>
  </si>
  <si>
    <t>0286 0017</t>
  </si>
  <si>
    <t>Cap,X7R,100nF,50V,10%,0805</t>
  </si>
  <si>
    <t>0286 0018</t>
  </si>
  <si>
    <t>Cap,X7R,10nF,50V,10%,0805</t>
  </si>
  <si>
    <t>0286 0019</t>
  </si>
  <si>
    <t>Cap,NPO,1.8nF,50V,5%,0805</t>
  </si>
  <si>
    <t>0286 0022</t>
  </si>
  <si>
    <t>Kerko 1,8nF / 50 V</t>
  </si>
  <si>
    <t>0286 0024</t>
  </si>
  <si>
    <t>Cap,X7R,470nF,50V,10%,0805</t>
  </si>
  <si>
    <t>0286 0025</t>
  </si>
  <si>
    <t>KERKO 10 nF 10% Chip</t>
  </si>
  <si>
    <t>0286 0029</t>
  </si>
  <si>
    <t>Chip capacitor 0.47uF 50V</t>
  </si>
  <si>
    <t>0286 0030</t>
  </si>
  <si>
    <t>Multilayer ceramic capacitor 0,47µF/50V</t>
  </si>
  <si>
    <t>0286 0040</t>
  </si>
  <si>
    <t>KERKO 1UF 16V 10%</t>
  </si>
  <si>
    <t>0286 0041</t>
  </si>
  <si>
    <t>Cap,X5R,10uF,25V,10%,1210</t>
  </si>
  <si>
    <t>0286 0043</t>
  </si>
  <si>
    <t>Cap,X7S,10uF,50V,10%,1210</t>
  </si>
  <si>
    <t>0286 0044</t>
  </si>
  <si>
    <t>Cap,X5R,10uF,10V,20%,0603</t>
  </si>
  <si>
    <t>0286 0045</t>
  </si>
  <si>
    <t>Multilayer ceramic capacitor</t>
  </si>
  <si>
    <t>0286 0051</t>
  </si>
  <si>
    <t>Cap.,100pF,COG,50V,5%,0603</t>
  </si>
  <si>
    <t>0286 0052</t>
  </si>
  <si>
    <t>Cap.,33pF,COG,50V,5%,0603</t>
  </si>
  <si>
    <t>0286 0053</t>
  </si>
  <si>
    <t>Cap.,220pF,COG,50V,5%,0603</t>
  </si>
  <si>
    <t>0286 0055</t>
  </si>
  <si>
    <t>Chip capacitor 10pF 50V</t>
  </si>
  <si>
    <t>0286 0056</t>
  </si>
  <si>
    <t>Cap.,NPO, 22pF,50V,5%,0603</t>
  </si>
  <si>
    <t>0286 0057</t>
  </si>
  <si>
    <t>Cap.,100nF, X7R, 50V, 10%, 0603</t>
  </si>
  <si>
    <t>0286 0058</t>
  </si>
  <si>
    <t>Cap.,10nF,COG,50V, 5%, 0603</t>
  </si>
  <si>
    <t>0286 0059</t>
  </si>
  <si>
    <t>Chip capacitor 1nF 50V</t>
  </si>
  <si>
    <t>0286 0062</t>
  </si>
  <si>
    <t>Chip Condensor 68 pF 50V</t>
  </si>
  <si>
    <t>0286 0063</t>
  </si>
  <si>
    <t>Cap.,1.8pF,COG,50V,+/-0.25pF, 0402</t>
  </si>
  <si>
    <t>0286 0064</t>
  </si>
  <si>
    <t>Cap.,100pF, COG, 5%, 50V, 0402</t>
  </si>
  <si>
    <t>0286 0065</t>
  </si>
  <si>
    <t>Cap.,100nF,X7R,20%.50V,0402</t>
  </si>
  <si>
    <t>0286 0066</t>
  </si>
  <si>
    <t>Chip Capacitor 1uF, 10VDC</t>
  </si>
  <si>
    <t>0286 0067</t>
  </si>
  <si>
    <t>Cap.,2.2uF,X5R,6.3V,20%,0402</t>
  </si>
  <si>
    <t>0286 0068</t>
  </si>
  <si>
    <t>Cap. 10pF,COG, 50V, 5%,0402</t>
  </si>
  <si>
    <t>0286 0069</t>
  </si>
  <si>
    <t>Cap,33pF,COG,50V,5%,0402</t>
  </si>
  <si>
    <t>0286 0070</t>
  </si>
  <si>
    <t>MLCC Chip Capacitor, 0402</t>
  </si>
  <si>
    <t>0286 0071</t>
  </si>
  <si>
    <t>0286 0072</t>
  </si>
  <si>
    <t>Cap,10nF,X7R,25V,10%,0402</t>
  </si>
  <si>
    <t>0286 0076</t>
  </si>
  <si>
    <t>MLCC Capacitor;6,8pF;50V;0402;COG</t>
  </si>
  <si>
    <t>0286 0077</t>
  </si>
  <si>
    <t>Ceramics capacitor</t>
  </si>
  <si>
    <t>0286 0078</t>
  </si>
  <si>
    <t>Chip capacitor 100uF 6,3V</t>
  </si>
  <si>
    <t>0286 0079</t>
  </si>
  <si>
    <t>Cap.,2.2uF,100V,C1210,X7R,10%</t>
  </si>
  <si>
    <t>0286 0080</t>
  </si>
  <si>
    <t>Cap.,22uF,X5R,16V,10%,1210</t>
  </si>
  <si>
    <t>0286 0081</t>
  </si>
  <si>
    <t>Cap.,100nF,X7R,100V,10%,1206</t>
  </si>
  <si>
    <t>0286 0082</t>
  </si>
  <si>
    <t>MLCC,Cap.. 4.7uF,16V,0805,10%,X7R,YAGEO</t>
  </si>
  <si>
    <t>0286 0086</t>
  </si>
  <si>
    <t>Cap.,2200pF,X7R,10%,2000V,1812</t>
  </si>
  <si>
    <t>0286 0200</t>
  </si>
  <si>
    <t>MLCC Chip Cap.,0402,X7R,1nF,50V,TDK</t>
  </si>
  <si>
    <t>0286 0226</t>
  </si>
  <si>
    <t>Cap.,22uF,:X5R,20%,10V,0603</t>
  </si>
  <si>
    <t>0287 0015</t>
  </si>
  <si>
    <t>0288 0004</t>
  </si>
  <si>
    <t>Capacitor 4.7 µF+/-20 % / 16 V</t>
  </si>
  <si>
    <t>0288 0005</t>
  </si>
  <si>
    <t>Tan Cap.,10uF,20%,16V,case B</t>
  </si>
  <si>
    <t>0288 0006</t>
  </si>
  <si>
    <t>Tan Cap.,68uF,10%,16V,case D</t>
  </si>
  <si>
    <t>0288 0007</t>
  </si>
  <si>
    <t>Capacitor 68 mikro Farad 20 V for CPU t</t>
  </si>
  <si>
    <t>0288 0008</t>
  </si>
  <si>
    <t>Aluminium Capacitor ELKO 100 µF / 16 V</t>
  </si>
  <si>
    <t>0288 0009</t>
  </si>
  <si>
    <t>Capacitor,TanB,35V,2.2uF,20%</t>
  </si>
  <si>
    <t>0288 0012</t>
  </si>
  <si>
    <t>Tan Cap.,4.7uF,20%,,16V,case A</t>
  </si>
  <si>
    <t>0288 0014</t>
  </si>
  <si>
    <t>Elko SMD 10 uF / 50 V</t>
  </si>
  <si>
    <t>0288 0015</t>
  </si>
  <si>
    <t>Tan Cap.,10uF,10%,16V,case A</t>
  </si>
  <si>
    <t>0288 0017</t>
  </si>
  <si>
    <t>Tantalum capacitor 330uF 10V</t>
  </si>
  <si>
    <t>0288 0033</t>
  </si>
  <si>
    <t>Tan Cap.,330uF,10%,10V,case D</t>
  </si>
  <si>
    <t>0290 0000</t>
  </si>
  <si>
    <t xml:space="preserve"> PMI,2.2uH,1300mA,L1008,WE</t>
  </si>
  <si>
    <t>0290 0007</t>
  </si>
  <si>
    <t>Coil</t>
  </si>
  <si>
    <t>0290 0008</t>
  </si>
  <si>
    <t>RF inductor 1,5 uH / SMD 1210</t>
  </si>
  <si>
    <t>0290 0010</t>
  </si>
  <si>
    <t>RF inductor 22 uH / 0,09 Ohm</t>
  </si>
  <si>
    <t>0290 0014</t>
  </si>
  <si>
    <t>RF inductor 22 uH / 2.8A</t>
  </si>
  <si>
    <t>0290 0015</t>
  </si>
  <si>
    <t>Suppressed feritte bridge</t>
  </si>
  <si>
    <t>0290 0016</t>
  </si>
  <si>
    <t>0290 0017</t>
  </si>
  <si>
    <t>0290 0018</t>
  </si>
  <si>
    <t>Ferrite t300_v2018</t>
  </si>
  <si>
    <t>0290 0019</t>
  </si>
  <si>
    <t>current compensated choke</t>
  </si>
  <si>
    <t>0290 0021</t>
  </si>
  <si>
    <t>0290 0023</t>
  </si>
  <si>
    <t>SMD-Spool WE-PD4</t>
  </si>
  <si>
    <t>0290 0028</t>
  </si>
  <si>
    <t>RF inductor 10 uH / 0.45 A</t>
  </si>
  <si>
    <t>0290 0029</t>
  </si>
  <si>
    <t>Power Choke 27 uH / SMD, Typ S</t>
  </si>
  <si>
    <t>0290 0030</t>
  </si>
  <si>
    <t>Coil 22 müH / 0,55A</t>
  </si>
  <si>
    <t>0290 0033</t>
  </si>
  <si>
    <t>SMD current comp. data lead filter</t>
  </si>
  <si>
    <t>0290 0034</t>
  </si>
  <si>
    <t>Choke 4,6 uH 9A</t>
  </si>
  <si>
    <t>0290 0035</t>
  </si>
  <si>
    <t>Ferrite Bead SMD 2,5 turns</t>
  </si>
  <si>
    <t>0290 0037</t>
  </si>
  <si>
    <t>SMD-POWER CHOKE 220uH 0,9A</t>
  </si>
  <si>
    <t>0290 0038</t>
  </si>
  <si>
    <t>Inductor currentcompensated</t>
  </si>
  <si>
    <t>0290 0040</t>
  </si>
  <si>
    <t>Current compensated choke</t>
  </si>
  <si>
    <t>0290 0042</t>
  </si>
  <si>
    <t>Multilayer-Ceramic-SMD-Inductor</t>
  </si>
  <si>
    <t>0290 0043</t>
  </si>
  <si>
    <t>power choke WE-PD2</t>
  </si>
  <si>
    <t>0290 0045</t>
  </si>
  <si>
    <t>RF inductor 1.5µH</t>
  </si>
  <si>
    <t>0290 0046</t>
  </si>
  <si>
    <t>Current-comp. spark descrambling imped.</t>
  </si>
  <si>
    <t>0290 0047</t>
  </si>
  <si>
    <t>Double Impedance WE-DD 22uH</t>
  </si>
  <si>
    <t>0290 0048</t>
  </si>
  <si>
    <t>SMD-Ferrite 2200Ohm 0603</t>
  </si>
  <si>
    <t>0290 0049</t>
  </si>
  <si>
    <t>SMD power choke WE-TPC</t>
  </si>
  <si>
    <t>0290 0050</t>
  </si>
  <si>
    <t>Inductor Shielded, SMT,</t>
  </si>
  <si>
    <t>0290 0051</t>
  </si>
  <si>
    <t>Coil ferrit (shielded) 1µH</t>
  </si>
  <si>
    <t>0290 0052</t>
  </si>
  <si>
    <t>Coil ferrit (shielded)</t>
  </si>
  <si>
    <t>0290 0053</t>
  </si>
  <si>
    <t>POWER-CHOKE WE-PD type M</t>
  </si>
  <si>
    <t>0290 0054</t>
  </si>
  <si>
    <t>POWER-CHOKE WE-PD type S</t>
  </si>
  <si>
    <t>0290 0055</t>
  </si>
  <si>
    <t>POWER-CHOKE WE-TPC type S</t>
  </si>
  <si>
    <t>0290 0057</t>
  </si>
  <si>
    <t>POWER-CHOKE WE-PD</t>
  </si>
  <si>
    <t>0290 0058</t>
  </si>
  <si>
    <t>Ferrite,1A,1500Ohm@100M,0805,WE</t>
  </si>
  <si>
    <t>0290 0059</t>
  </si>
  <si>
    <t>Power-choke  WE-PD SMD 10µH</t>
  </si>
  <si>
    <t>0290 0060</t>
  </si>
  <si>
    <t>SMD ceramic choke 1.5uH 130mA 200MHz</t>
  </si>
  <si>
    <t>0290 0061</t>
  </si>
  <si>
    <t>Common Mode Ferrit Bead SMD 5A</t>
  </si>
  <si>
    <t>0290 0071</t>
  </si>
  <si>
    <t>CM-Choke;WE-CNSW;90R;0603;DataLine</t>
  </si>
  <si>
    <t>0290 0072</t>
  </si>
  <si>
    <t>Power Inductor,4.7uH,1500mA,3015,WE-MAPI</t>
  </si>
  <si>
    <t>0290 0083</t>
  </si>
  <si>
    <t>Snap-Ferrite; WE-Star-Tec; bl</t>
  </si>
  <si>
    <t>0290 0120</t>
  </si>
  <si>
    <t>SMD Power inductor 12uH 2,4A shielded</t>
  </si>
  <si>
    <t>0290 0121</t>
  </si>
  <si>
    <t>Power Inductor;10µH;100mA;0805;</t>
  </si>
  <si>
    <t>0290 0277</t>
  </si>
  <si>
    <t>Ferrite,0,5A,70Ohm@100MHz,0402,WE</t>
  </si>
  <si>
    <t>0290 0278</t>
  </si>
  <si>
    <t>Ferrite;220R;Array4;2010;DataLine</t>
  </si>
  <si>
    <t>0290 1006</t>
  </si>
  <si>
    <t>Double choke  WE-DD</t>
  </si>
  <si>
    <t>0290 1007</t>
  </si>
  <si>
    <t>Power-choke 10uH WE-DD</t>
  </si>
  <si>
    <t>0290 2003</t>
  </si>
  <si>
    <t>Induct CDR 150uH Sumida</t>
  </si>
  <si>
    <t>0290 2200</t>
  </si>
  <si>
    <t>Inductor;2nH;RF;0402;Chip</t>
  </si>
  <si>
    <t>0290 2240</t>
  </si>
  <si>
    <t>Inductor;2,4nH;RF;0402;Chip</t>
  </si>
  <si>
    <t>0300 0001</t>
  </si>
  <si>
    <t>Diode</t>
  </si>
  <si>
    <t>0305 0000</t>
  </si>
  <si>
    <t>CMOS Osc. 17.611776 MHz, 1.8V, 50ppm</t>
  </si>
  <si>
    <t>0305 0006</t>
  </si>
  <si>
    <t>Quartz 2,4567 MHz</t>
  </si>
  <si>
    <t>0305 0011</t>
  </si>
  <si>
    <t>Resonator</t>
  </si>
  <si>
    <t>0305 0022</t>
  </si>
  <si>
    <t>Crystal,32.768 kHz,cyl. 8 x 2, pitch 0.1</t>
  </si>
  <si>
    <t>0305 0023</t>
  </si>
  <si>
    <t>Quarz 4,194304 MHz, JXE 115</t>
  </si>
  <si>
    <t>0305 0026</t>
  </si>
  <si>
    <t>0305 0027</t>
  </si>
  <si>
    <t>Quartz</t>
  </si>
  <si>
    <t>0305 0030</t>
  </si>
  <si>
    <t>Quartz Crystal 7.3728 MHz</t>
  </si>
  <si>
    <t>0305 0042</t>
  </si>
  <si>
    <t>Quartz 32.768 kHz</t>
  </si>
  <si>
    <t>0305 0043</t>
  </si>
  <si>
    <t>Quartz 12,0 MHz</t>
  </si>
  <si>
    <t>0305 0046</t>
  </si>
  <si>
    <t>Quartz,JXG75P2,25MHz,30ppm,SMD,JAUCH</t>
  </si>
  <si>
    <t>0305 0047</t>
  </si>
  <si>
    <t>0305 0061</t>
  </si>
  <si>
    <t>Quarz 32.768 kHz MMTF32</t>
  </si>
  <si>
    <t>0305 0062</t>
  </si>
  <si>
    <t>Quartz 48.0 MHz</t>
  </si>
  <si>
    <t>0305 0063</t>
  </si>
  <si>
    <t>26.0MHz Oscillator JO32 1.8V</t>
  </si>
  <si>
    <t>0305 0070</t>
  </si>
  <si>
    <t>Quarz 12MHz, 20%, 20PPM,3225</t>
  </si>
  <si>
    <t>0305 0071</t>
  </si>
  <si>
    <t>Quarz 32,768kHz,-/+20PPM,3215</t>
  </si>
  <si>
    <t>0305 0077</t>
  </si>
  <si>
    <t>Crystal,24.0MHz,15ppm;3.2x2.5mm,Seiko</t>
  </si>
  <si>
    <t>0305 0102</t>
  </si>
  <si>
    <t>Quarz-Oscillator 24.0 MHz</t>
  </si>
  <si>
    <t>0305 0123</t>
  </si>
  <si>
    <t>Crystal oscillator JO22</t>
  </si>
  <si>
    <t>0305 0124</t>
  </si>
  <si>
    <t>CMOS Oscillator 22.1184MHz, 1.8V, 50ppm</t>
  </si>
  <si>
    <t>0305 0125</t>
  </si>
  <si>
    <t>Oscillator;32.768kHz;100ppm;2.0x1.2;MEMS</t>
  </si>
  <si>
    <t>0305 0140</t>
  </si>
  <si>
    <t>Oszillator VCTCXO 40.0 MHz  1ppm 3,3V</t>
  </si>
  <si>
    <t>0306 0002</t>
  </si>
  <si>
    <t>0306 0005</t>
  </si>
  <si>
    <t>Zener Diode  5,6V</t>
  </si>
  <si>
    <t>0306 0006</t>
  </si>
  <si>
    <t>0306 0007</t>
  </si>
  <si>
    <t>0306 0008</t>
  </si>
  <si>
    <t xml:space="preserve"> Z-diode 33 V, 410 mW measuring box test</t>
  </si>
  <si>
    <t>0306 0010</t>
  </si>
  <si>
    <t>Schottky-Diode;SS24;40V;2A;SMB</t>
  </si>
  <si>
    <t>0306 0011</t>
  </si>
  <si>
    <t>Schottky-Diode MBR0540 (0.5A 40 V)</t>
  </si>
  <si>
    <t>0306 0012</t>
  </si>
  <si>
    <t>Schottky Diode PDS5100</t>
  </si>
  <si>
    <t>0306 0021</t>
  </si>
  <si>
    <t>36 V Transient Voltage Suppressor SMBJ 3</t>
  </si>
  <si>
    <t>0306 0022</t>
  </si>
  <si>
    <t>Precision Voltage Reference 2.5V</t>
  </si>
  <si>
    <t>0306 0023</t>
  </si>
  <si>
    <t>Voltage reference 5V</t>
  </si>
  <si>
    <t>0306 0027</t>
  </si>
  <si>
    <t>Zener diode 15 V</t>
  </si>
  <si>
    <t>0306 0028</t>
  </si>
  <si>
    <t>Transil diode 13 V</t>
  </si>
  <si>
    <t>0306 0029</t>
  </si>
  <si>
    <t>High Precision Voltage Reference 3,0 V</t>
  </si>
  <si>
    <t>0306 0030</t>
  </si>
  <si>
    <t>Diode,SMAJ58A,40A,58V,DO-214AC,Vishay</t>
  </si>
  <si>
    <t>0306 0031</t>
  </si>
  <si>
    <t>6,0 V Transient Voltage Suppressor</t>
  </si>
  <si>
    <t>0306 0032</t>
  </si>
  <si>
    <t>18,0 V Transient Voltage Suppressor</t>
  </si>
  <si>
    <t>0306 0033</t>
  </si>
  <si>
    <t>zener diode 5.6V</t>
  </si>
  <si>
    <t>0306 0034</t>
  </si>
  <si>
    <t>High Precision Voltage Reference 2,5 V</t>
  </si>
  <si>
    <t>0306 0035</t>
  </si>
  <si>
    <t>Schottky-Diode SS26</t>
  </si>
  <si>
    <t>0306 0036</t>
  </si>
  <si>
    <t>Si Diode MMDL914T1G</t>
  </si>
  <si>
    <t>0306 0039</t>
  </si>
  <si>
    <t>Z-Diode 3,9V TZMC 3V9</t>
  </si>
  <si>
    <t>0306 0040</t>
  </si>
  <si>
    <t>4-channel integrated ESD clamps</t>
  </si>
  <si>
    <t>0306 0042</t>
  </si>
  <si>
    <t>2-channel integrated ESD clamps (TVS)</t>
  </si>
  <si>
    <t>0306 0047</t>
  </si>
  <si>
    <t>Suppressors diode,ESD5Z12,SOD523,Semtech</t>
  </si>
  <si>
    <t>0306 0053</t>
  </si>
  <si>
    <t>TVS Diode Array,824001,15/8KV,SOT23-6,WE</t>
  </si>
  <si>
    <t>0306 0055</t>
  </si>
  <si>
    <t>TVS diode;SMP3V3;3.3V;400W;DO-220AA(SMP)</t>
  </si>
  <si>
    <t>0306 0057</t>
  </si>
  <si>
    <t>ESD Dio.,PESD5V,SOT883,NXP</t>
  </si>
  <si>
    <t>0306 0058</t>
  </si>
  <si>
    <t>TVS-Diode;SPHV24-01;24V;200W;SOD882;unid</t>
  </si>
  <si>
    <t>0306 0100</t>
  </si>
  <si>
    <t>Diode LL4148, 0204</t>
  </si>
  <si>
    <t>0306 0101</t>
  </si>
  <si>
    <t>0306 0103</t>
  </si>
  <si>
    <t>Diode Schottky 30V 0,2A  MCL103B</t>
  </si>
  <si>
    <t>0306 0104</t>
  </si>
  <si>
    <t>Diode 2000V RM2000E</t>
  </si>
  <si>
    <t>0306 0431</t>
  </si>
  <si>
    <t>Adjustable Shunt Regulator TLV431A</t>
  </si>
  <si>
    <t>0306 0543</t>
  </si>
  <si>
    <t>Diode, BAT54C,SOT-23</t>
  </si>
  <si>
    <t>0306 2425</t>
  </si>
  <si>
    <t>TLE2425 precision virtual ground</t>
  </si>
  <si>
    <t>0306 4010</t>
  </si>
  <si>
    <t>Schottky barrier rectifiers PMEG4030ER</t>
  </si>
  <si>
    <t>0306 4041</t>
  </si>
  <si>
    <t>Diode, LM4041 - 1.2 V fixed</t>
  </si>
  <si>
    <t>0307 0030</t>
  </si>
  <si>
    <t>MOSFET-H-Bridge ZXMHC3A01T8T</t>
  </si>
  <si>
    <t>0307 0031</t>
  </si>
  <si>
    <t>N-Channel-MOS-Fet PMV30UN2R</t>
  </si>
  <si>
    <t>0307 0032</t>
  </si>
  <si>
    <t>P-Channel-MOS-Fet</t>
  </si>
  <si>
    <t>0307 0033</t>
  </si>
  <si>
    <t>MOSFET N-Channel, Si4848, 150V, 3.5 A</t>
  </si>
  <si>
    <t>0307 0034</t>
  </si>
  <si>
    <t>Transistor PNP MMBT5401</t>
  </si>
  <si>
    <t>0307 0035</t>
  </si>
  <si>
    <t>Mosfet N-Channel</t>
  </si>
  <si>
    <t>0307 0036</t>
  </si>
  <si>
    <t>P-Channel FET 6,8 A</t>
  </si>
  <si>
    <t>0307 0040</t>
  </si>
  <si>
    <t>MOSFET_N,PMXB56EN,SOT-1215,NXP</t>
  </si>
  <si>
    <t>0307 0051</t>
  </si>
  <si>
    <t>Transistor , BCX -51, PNP, SOT-89</t>
  </si>
  <si>
    <t>0307 0054</t>
  </si>
  <si>
    <t>Transistor, NPN, Medium Power, BCX54-16</t>
  </si>
  <si>
    <t>0307 0055</t>
  </si>
  <si>
    <t>Transistor, BCX55-10,115, NPN, SOT-89</t>
  </si>
  <si>
    <t>0307 0056</t>
  </si>
  <si>
    <t>Transistor NPN ZXT13N50 low saturation</t>
  </si>
  <si>
    <t>0307 0170</t>
  </si>
  <si>
    <t>V-MOS FET BS 170F</t>
  </si>
  <si>
    <t>0307 0171</t>
  </si>
  <si>
    <t>Transistor,2N7002,MOS,N channel, SOT-23</t>
  </si>
  <si>
    <t>0307 0545</t>
  </si>
  <si>
    <t>J-FET BF 545A TO-C</t>
  </si>
  <si>
    <t>0307 0849</t>
  </si>
  <si>
    <t>NPN-NF-Transistor BC849B</t>
  </si>
  <si>
    <t>0307 0850</t>
  </si>
  <si>
    <t>NDS0605 P-Channel FET</t>
  </si>
  <si>
    <t>0307 0859</t>
  </si>
  <si>
    <t>PNP Transistor BC859B</t>
  </si>
  <si>
    <t>0307 0932</t>
  </si>
  <si>
    <t>JFET N-channel; 2SK932; 15V; 24mA;SOT-23</t>
  </si>
  <si>
    <t>0307 2333</t>
  </si>
  <si>
    <t>Si2333DS P-Channel 12-V (D-S) MOSFET</t>
  </si>
  <si>
    <t>0307 2501</t>
  </si>
  <si>
    <t>DMOS FET N-Kanal TN2501N8</t>
  </si>
  <si>
    <t>0307 2510</t>
  </si>
  <si>
    <t>P-Kanal MOSFET;TP2510N8;100V;1.5A;3.5Ohm</t>
  </si>
  <si>
    <t>0307 6331</t>
  </si>
  <si>
    <t>Integrated Load Switch / MOSFET 2.8A</t>
  </si>
  <si>
    <t>0307 6553</t>
  </si>
  <si>
    <t>Dual-Bridge driver, motors TB6552 FN/FNG</t>
  </si>
  <si>
    <t>0307 7468</t>
  </si>
  <si>
    <t>MOSFET N-channel 40V/9.4A/SO8 IRF7468</t>
  </si>
  <si>
    <t>0307 8103</t>
  </si>
  <si>
    <t>MOS FET P-channel TPC 8111</t>
  </si>
  <si>
    <t>0307 9435</t>
  </si>
  <si>
    <t>MOS FET P-KANAL SI9435BDY</t>
  </si>
  <si>
    <t>0307 9956</t>
  </si>
  <si>
    <t>DUAL-Channel 30-V (D-S) MOSFET SI4936</t>
  </si>
  <si>
    <t>0308 0001</t>
  </si>
  <si>
    <t>Surface Mount Bridge Rectifier 200V/0.5A</t>
  </si>
  <si>
    <t>0315 0007</t>
  </si>
  <si>
    <t>OP07 Operational Amplifier</t>
  </si>
  <si>
    <t>0315 0027</t>
  </si>
  <si>
    <t>OP TLC 27M2AID</t>
  </si>
  <si>
    <t>0315 0291</t>
  </si>
  <si>
    <t>OP291GSZ-Reel7</t>
  </si>
  <si>
    <t>0315 0340</t>
  </si>
  <si>
    <t>OP AD8551 rail-to-rail</t>
  </si>
  <si>
    <t>0315 0341</t>
  </si>
  <si>
    <t>OP AD8552AR</t>
  </si>
  <si>
    <t>0315 1058</t>
  </si>
  <si>
    <t>Dual Operation Amplifier</t>
  </si>
  <si>
    <t>0315 1112</t>
  </si>
  <si>
    <t>Op Amp</t>
  </si>
  <si>
    <t>0315 1810</t>
  </si>
  <si>
    <t>OP LT1810, Dual, 180 MHz</t>
  </si>
  <si>
    <t>0315 2050</t>
  </si>
  <si>
    <t>Operational Amplifier</t>
  </si>
  <si>
    <t>0315 2053</t>
  </si>
  <si>
    <t>Operational amplifier single LTC2053</t>
  </si>
  <si>
    <t>0315 2372</t>
  </si>
  <si>
    <t>OP DUAL TLV2372</t>
  </si>
  <si>
    <t>0315 4051</t>
  </si>
  <si>
    <t>OpAmp;ADA4051;ZeroDrift;SOT23</t>
  </si>
  <si>
    <t>0315 6572</t>
  </si>
  <si>
    <t>Dual Low Power Operational Amplifier</t>
  </si>
  <si>
    <t>0315 8027</t>
  </si>
  <si>
    <t>Operation amplifier</t>
  </si>
  <si>
    <t>0315 8261</t>
  </si>
  <si>
    <t>Operational amplifier</t>
  </si>
  <si>
    <t>0315 8603</t>
  </si>
  <si>
    <t>Operational amplifier AD8603AUJZ</t>
  </si>
  <si>
    <t>0315 8616</t>
  </si>
  <si>
    <t>0316 0038</t>
  </si>
  <si>
    <t>Step Down Converter,TPS62745,WSON-12,TI</t>
  </si>
  <si>
    <t>0316 0170</t>
  </si>
  <si>
    <t>Step-down Converter,TPS62170,WSON-8,TI</t>
  </si>
  <si>
    <t>0316 0317</t>
  </si>
  <si>
    <t>Voltage controller LM317L</t>
  </si>
  <si>
    <t>0316 0372</t>
  </si>
  <si>
    <t>Dual Comparators CMOS</t>
  </si>
  <si>
    <t>0316 0393</t>
  </si>
  <si>
    <t>Low Offset Voltage 2-fach Komparator</t>
  </si>
  <si>
    <t>0316 0560</t>
  </si>
  <si>
    <t>Step-down Converter,TPS62560,QFN-6,TI</t>
  </si>
  <si>
    <t>0316 0715</t>
  </si>
  <si>
    <t>Voltage controller 1,2-15V / 50 mA</t>
  </si>
  <si>
    <t>0316 1014</t>
  </si>
  <si>
    <t>REGULATOR 2,5V/50mA TC1014-2,5VCT713</t>
  </si>
  <si>
    <t>0316 1045</t>
  </si>
  <si>
    <t>Boost Converter adjustable TPS61045</t>
  </si>
  <si>
    <t>0316 1101</t>
  </si>
  <si>
    <t>Voltage regulator On belt</t>
  </si>
  <si>
    <t>0316 1102</t>
  </si>
  <si>
    <t>Voltage Regulator 5V</t>
  </si>
  <si>
    <t>0316 1171</t>
  </si>
  <si>
    <t xml:space="preserve"> Switch-controller  LT 1171CT Measuring</t>
  </si>
  <si>
    <t>0316 1172</t>
  </si>
  <si>
    <t xml:space="preserve"> Switch controller LT1172CT control unit</t>
  </si>
  <si>
    <t>0316 1304</t>
  </si>
  <si>
    <t>Regulator, LT-1304CS8, SO-8</t>
  </si>
  <si>
    <t>0316 1618</t>
  </si>
  <si>
    <t>Constant-Current-StepUp Converter</t>
  </si>
  <si>
    <t>0316 1674</t>
  </si>
  <si>
    <t>Step-Up DC/DC Converter</t>
  </si>
  <si>
    <t>0316 1719</t>
  </si>
  <si>
    <t>Comparator, 4.5ns, single</t>
  </si>
  <si>
    <t>0316 1763</t>
  </si>
  <si>
    <t>LT1763, 500mA Low Noise LDO</t>
  </si>
  <si>
    <t>0316 1871</t>
  </si>
  <si>
    <t>Circuit regulator</t>
  </si>
  <si>
    <t>0316 1933</t>
  </si>
  <si>
    <t>Switch controller LT1933</t>
  </si>
  <si>
    <t>0316 2731</t>
  </si>
  <si>
    <t>Boost Converter</t>
  </si>
  <si>
    <t>0316 2936</t>
  </si>
  <si>
    <t>Regulator LM2936-3.3 Current 3,3V</t>
  </si>
  <si>
    <t>0316 2987</t>
  </si>
  <si>
    <t>Voltage controller  3.0V</t>
  </si>
  <si>
    <t>0316 3001</t>
  </si>
  <si>
    <t>Negative Linear Regulator TPS7A3001 -36V</t>
  </si>
  <si>
    <t>0316 3012</t>
  </si>
  <si>
    <t>Comparator;TLV3012;Ref;SC70;single</t>
  </si>
  <si>
    <t>0316 3014</t>
  </si>
  <si>
    <t>Voltage controller 1,22-66V / 20mA</t>
  </si>
  <si>
    <t>0316 3437</t>
  </si>
  <si>
    <t>Step-down switching contr. 3.3V to 60V</t>
  </si>
  <si>
    <t>0316 3455</t>
  </si>
  <si>
    <t>LTC3455 - DC/DC Converter</t>
  </si>
  <si>
    <t>0316 3458</t>
  </si>
  <si>
    <t>DC/DC converter LTC3458L</t>
  </si>
  <si>
    <t>0316 3502</t>
  </si>
  <si>
    <t>step down dc/dc converter</t>
  </si>
  <si>
    <t>0316 3505</t>
  </si>
  <si>
    <t>converter 3.6V to 38V 1.2A</t>
  </si>
  <si>
    <t>0316 3533</t>
  </si>
  <si>
    <t>Buck-Boost DC-DC converter LTC3533</t>
  </si>
  <si>
    <t>0316 3573</t>
  </si>
  <si>
    <t>Isolated Flyback Converter</t>
  </si>
  <si>
    <t>0316 3586</t>
  </si>
  <si>
    <t>Power manager with boost buck-boost</t>
  </si>
  <si>
    <t>0316 3691</t>
  </si>
  <si>
    <t>Comparator;TLV3691;LoPower;SC70;single</t>
  </si>
  <si>
    <t>0316 3755</t>
  </si>
  <si>
    <t>Switched power supply regulator LT3755</t>
  </si>
  <si>
    <t>0316 3780</t>
  </si>
  <si>
    <t>Switching regulator LTC3780</t>
  </si>
  <si>
    <t>0316 4295</t>
  </si>
  <si>
    <t>USB Charger,BQ24295,VQFN-24,TI</t>
  </si>
  <si>
    <t>0316 4440</t>
  </si>
  <si>
    <t>high side N-channel Mosfet driverLTC4440</t>
  </si>
  <si>
    <t>0316 5071</t>
  </si>
  <si>
    <t>POE PD Controller LM5071</t>
  </si>
  <si>
    <t>0316 7383</t>
  </si>
  <si>
    <t>Charger for li-io accu up to 500 mA</t>
  </si>
  <si>
    <t>0316 7660</t>
  </si>
  <si>
    <t>Switched Capacitor Voltage Converter</t>
  </si>
  <si>
    <t>0316 8123</t>
  </si>
  <si>
    <t>Regulator, volt,  S-81230 SGUP DQB-X</t>
  </si>
  <si>
    <t>0316 8125</t>
  </si>
  <si>
    <t>Voltage reg.,XC62FP5002PR 5V,SOT- 89</t>
  </si>
  <si>
    <t>0316 8126</t>
  </si>
  <si>
    <t>0316 8127</t>
  </si>
  <si>
    <t>CMOS Voltage Regulator 2,7V (LDO)</t>
  </si>
  <si>
    <t>0316 8356</t>
  </si>
  <si>
    <t>Step-Up Switching Regulator -Shut-down</t>
  </si>
  <si>
    <t>0316 8880</t>
  </si>
  <si>
    <t>Voltage controller MAX8880EUT-T</t>
  </si>
  <si>
    <t>0317 0000</t>
  </si>
  <si>
    <t>Switch_Hotswap,TPS25910,QFN-16,TI</t>
  </si>
  <si>
    <t>0317 0115</t>
  </si>
  <si>
    <t>Current loop transmitter</t>
  </si>
  <si>
    <t>0317 0472</t>
  </si>
  <si>
    <t xml:space="preserve"> MAX 472 CSA Measuring box testo 300 XXL</t>
  </si>
  <si>
    <t>0317 0555</t>
  </si>
  <si>
    <t>CMOS-Timer 555</t>
  </si>
  <si>
    <t>0317 0759</t>
  </si>
  <si>
    <t>analog multiplexer 2*(4:1)</t>
  </si>
  <si>
    <t>0317 2113</t>
  </si>
  <si>
    <t>Dual Ideal Diode TPS2113A 1A</t>
  </si>
  <si>
    <t>0317 2932</t>
  </si>
  <si>
    <t>PLL circuit TLC2932A</t>
  </si>
  <si>
    <t>0317 3989</t>
  </si>
  <si>
    <t>USB charger detector</t>
  </si>
  <si>
    <t>0317 4022</t>
  </si>
  <si>
    <t>Analog Temperature Sensor CMOS</t>
  </si>
  <si>
    <t>0317 4052</t>
  </si>
  <si>
    <t xml:space="preserve"> Analogue multiplexer testo 454 measurin</t>
  </si>
  <si>
    <t>0317 4521</t>
  </si>
  <si>
    <t>Switch,analog, MAX4521CSE+, MAXIM, SO-16</t>
  </si>
  <si>
    <t>0317 5932</t>
  </si>
  <si>
    <t>Frequency Scan Generator AD5932</t>
  </si>
  <si>
    <t>0317 8211</t>
  </si>
  <si>
    <t>VC Detector MAX-8211</t>
  </si>
  <si>
    <t>0317 8353</t>
  </si>
  <si>
    <t>IC, DC-DC converter, S-8353D30MC</t>
  </si>
  <si>
    <t>0325 4013</t>
  </si>
  <si>
    <t>2D ZWSP Flip-Flop 4013 pays d'origine:</t>
  </si>
  <si>
    <t>0325 4051</t>
  </si>
  <si>
    <t>MUX 1aus8 4051</t>
  </si>
  <si>
    <t>0325 4052</t>
  </si>
  <si>
    <t>Mux/Demux 4x2 chan. 4052 pays d'origine</t>
  </si>
  <si>
    <t>0325 4053</t>
  </si>
  <si>
    <t>Mux/Demux 3x2 chan. 4053 pays d'orgine:</t>
  </si>
  <si>
    <t>0325 4093</t>
  </si>
  <si>
    <t>4 NAND Schmitt Trigger HEF 4093</t>
  </si>
  <si>
    <t>0325 4094</t>
  </si>
  <si>
    <t>Shift register  8-step</t>
  </si>
  <si>
    <t>0326 0000</t>
  </si>
  <si>
    <t>4 x NAND  SN74HC00</t>
  </si>
  <si>
    <t>0326 0001</t>
  </si>
  <si>
    <t>4x NAND 74HC 00</t>
  </si>
  <si>
    <t>0326 0003</t>
  </si>
  <si>
    <t>Quad 2-input NAND Schmitt trigger</t>
  </si>
  <si>
    <t>0326 0004</t>
  </si>
  <si>
    <t>quad 2- input NAND gate</t>
  </si>
  <si>
    <t>0326 0005</t>
  </si>
  <si>
    <t>Octal D-type transparent Latch</t>
  </si>
  <si>
    <t>0326 0010</t>
  </si>
  <si>
    <t>Quad 2-input NAND gate</t>
  </si>
  <si>
    <t>0326 0013</t>
  </si>
  <si>
    <t>Octal D-Flip Flop</t>
  </si>
  <si>
    <t>0326 0014</t>
  </si>
  <si>
    <t>Dual D-type Flip Flop</t>
  </si>
  <si>
    <t>0326 0016</t>
  </si>
  <si>
    <t>Quad 2-input</t>
  </si>
  <si>
    <t>0326 0017</t>
  </si>
  <si>
    <t>Quad 2-input AND Gate 74LVC08A</t>
  </si>
  <si>
    <t>0326 0019</t>
  </si>
  <si>
    <t>Octal D Flip-Flop transparent 74LVC373</t>
  </si>
  <si>
    <t>0326 0021</t>
  </si>
  <si>
    <t>NOR gate,74LVC1G02GW,SOT353,NXP</t>
  </si>
  <si>
    <t>0326 0040</t>
  </si>
  <si>
    <t>74LV4040A - 12 bit  binary counter</t>
  </si>
  <si>
    <t>0326 0053</t>
  </si>
  <si>
    <t>Analog Switch</t>
  </si>
  <si>
    <t>0326 0060</t>
  </si>
  <si>
    <t xml:space="preserve"> Binary counter,74HC4060BQ,DHVQFN16,NXP</t>
  </si>
  <si>
    <t>0326 0074</t>
  </si>
  <si>
    <t>D trigger,74HC74D,SO-14,NXP</t>
  </si>
  <si>
    <t>0326 0100</t>
  </si>
  <si>
    <t>4 x NAND 74LV00, DHVQFN14, NXP</t>
  </si>
  <si>
    <t>0326 0114</t>
  </si>
  <si>
    <t>Inverting Schmitt trigger</t>
  </si>
  <si>
    <t>0326 0132</t>
  </si>
  <si>
    <t>Schmitt Trigger, 74HC132, NAND, TSSOP-14</t>
  </si>
  <si>
    <t>0326 0314</t>
  </si>
  <si>
    <t>0326 0315</t>
  </si>
  <si>
    <t>Inverting Schmitt trigger 74LVC3G14</t>
  </si>
  <si>
    <t>0326 2014</t>
  </si>
  <si>
    <t>IC,SN74HC02,SO-14</t>
  </si>
  <si>
    <t>0326 4017</t>
  </si>
  <si>
    <t>Dezimal-Zähler 74HC4017</t>
  </si>
  <si>
    <t>0326 4018</t>
  </si>
  <si>
    <t>Decimal Counter 74HC4017</t>
  </si>
  <si>
    <t>0326 4051</t>
  </si>
  <si>
    <t>Analog-Mux 1 aus 8</t>
  </si>
  <si>
    <t>0326 4052</t>
  </si>
  <si>
    <t>MUX 2x4 Kanäle</t>
  </si>
  <si>
    <t>0326 4053</t>
  </si>
  <si>
    <t>Triple 2-channel analog mux/demux</t>
  </si>
  <si>
    <t>0326 4054</t>
  </si>
  <si>
    <t xml:space="preserve"> MUX 1 from 8 Control unit testo 300 XXL</t>
  </si>
  <si>
    <t>0326 4060</t>
  </si>
  <si>
    <t>14 Binary ripple counter and oscillator</t>
  </si>
  <si>
    <t>0326 4061</t>
  </si>
  <si>
    <t>IC,SN74HC4060D,SO-16</t>
  </si>
  <si>
    <t>0326 4066</t>
  </si>
  <si>
    <t>Quad bilateral analog switch, CMOS</t>
  </si>
  <si>
    <t>0326 4166</t>
  </si>
  <si>
    <t>Analog switch 4*NO SN74AHC4066RGY</t>
  </si>
  <si>
    <t>0327 0090</t>
  </si>
  <si>
    <t>LCD-Controller 16 Bit</t>
  </si>
  <si>
    <t>0327 0106</t>
  </si>
  <si>
    <t>9 segment LED display driver with 2 wire</t>
  </si>
  <si>
    <t>0327 0107</t>
  </si>
  <si>
    <t>9 segment LED driver with 2 wired interf</t>
  </si>
  <si>
    <t>0327 0109</t>
  </si>
  <si>
    <t>4-BIT bidirectional voltage-level trans.</t>
  </si>
  <si>
    <t>0327 0110</t>
  </si>
  <si>
    <t>Voltage level translator</t>
  </si>
  <si>
    <t>0327 0206</t>
  </si>
  <si>
    <t>VOLTAGE-TRANSLATION TRANSCEIVER TXS0206</t>
  </si>
  <si>
    <t>0327 0315</t>
  </si>
  <si>
    <t>MIPI Camera par. ser. Driver</t>
  </si>
  <si>
    <t>0327 0809</t>
  </si>
  <si>
    <t>Reset circuit, MAX809REUR-T, 2.63V MAXIM</t>
  </si>
  <si>
    <t>0327 0837</t>
  </si>
  <si>
    <t>adjustable Voltage Monitor</t>
  </si>
  <si>
    <t>0327 1002</t>
  </si>
  <si>
    <t>SN65LVDS305 27-Bit Transmitter, Flatlink</t>
  </si>
  <si>
    <t>0327 2402</t>
  </si>
  <si>
    <t>EEPROM 256X8  24C02CT/SN</t>
  </si>
  <si>
    <t>0327 3231</t>
  </si>
  <si>
    <t>RTC DS3232 with int. crystal, I²C</t>
  </si>
  <si>
    <t>0327 3370</t>
  </si>
  <si>
    <t>0327 4373</t>
  </si>
  <si>
    <t>2 Bit Dual-Supply Level Translator</t>
  </si>
  <si>
    <t>0327 6320</t>
  </si>
  <si>
    <t>Supervisory Circuit with Watchdog</t>
  </si>
  <si>
    <t>0327 8564</t>
  </si>
  <si>
    <t>Real Time Clock Module RTC 8564</t>
  </si>
  <si>
    <t>0327 8565</t>
  </si>
  <si>
    <t>RTC;PCA8565;TSSOP8;HiTemp</t>
  </si>
  <si>
    <t>0331 0002</t>
  </si>
  <si>
    <t>DC/DC converter 5V</t>
  </si>
  <si>
    <t>0331 0003</t>
  </si>
  <si>
    <t>DC/DC Converter +/-12V</t>
  </si>
  <si>
    <t>0331 0004</t>
  </si>
  <si>
    <t>quad DA Conversion 16 Bit</t>
  </si>
  <si>
    <t>0331 0005</t>
  </si>
  <si>
    <t>Dual D/A converter 16bit, LTC2602</t>
  </si>
  <si>
    <t>0335 0834</t>
  </si>
  <si>
    <t>0335 1100</t>
  </si>
  <si>
    <t>AD conveter,ADS1100A0IDBVT,SOT-23-6,TI</t>
  </si>
  <si>
    <t>0335 1118</t>
  </si>
  <si>
    <t>ADC,ADS1118,MSOP-10,TI</t>
  </si>
  <si>
    <t>0335 7060</t>
  </si>
  <si>
    <t>AD converter with controller</t>
  </si>
  <si>
    <t>0335 7061</t>
  </si>
  <si>
    <t>ADUC7061BCPZ32 ADC mit Mikrocontroller</t>
  </si>
  <si>
    <t>0335 7418</t>
  </si>
  <si>
    <t>10 Bit Digital Temperature Sensor</t>
  </si>
  <si>
    <t>0335 7709</t>
  </si>
  <si>
    <t>AD-Converter 16-Bit AD7709</t>
  </si>
  <si>
    <t>0335 7718</t>
  </si>
  <si>
    <t>0335 7740</t>
  </si>
  <si>
    <t>Voltage-to-Frequency Converter AD7740</t>
  </si>
  <si>
    <t>0335 7790</t>
  </si>
  <si>
    <t>16 Bit Buffered Sigma-Delta ADC</t>
  </si>
  <si>
    <t>0335 7792</t>
  </si>
  <si>
    <t>ADC,AD7792,TSSOP-16,analog device</t>
  </si>
  <si>
    <t>0335 7794</t>
  </si>
  <si>
    <t>AD7794 24-Lead TSSOP Package</t>
  </si>
  <si>
    <t>0335 9245</t>
  </si>
  <si>
    <t>Analog to digital converter AD9245 14Bit</t>
  </si>
  <si>
    <t>0345 0013</t>
  </si>
  <si>
    <t>Mask programmed microcontroller 80C54</t>
  </si>
  <si>
    <t>0345 0035</t>
  </si>
  <si>
    <t>UC NEC 78F0078</t>
  </si>
  <si>
    <t>0345 0044</t>
  </si>
  <si>
    <t>Mikrocontroller NEC µPD78F0338-9EB</t>
  </si>
  <si>
    <t>0345 0046</t>
  </si>
  <si>
    <t>Renesas M16C/62P M30626FHPGP</t>
  </si>
  <si>
    <t>0345 0049</t>
  </si>
  <si>
    <t>AT91M55800A ARM Thumb Mikrocontroller</t>
  </si>
  <si>
    <t>0345 0054</t>
  </si>
  <si>
    <t>CAN Controller MCP2515</t>
  </si>
  <si>
    <t>0345 0055</t>
  </si>
  <si>
    <t>UC Renesas R8C15</t>
  </si>
  <si>
    <t>0345 0064</t>
  </si>
  <si>
    <t>UC TI MSP430F427</t>
  </si>
  <si>
    <t>0345 0065</t>
  </si>
  <si>
    <t>MCU Renesas M16C/65</t>
  </si>
  <si>
    <t>0345 0069</t>
  </si>
  <si>
    <t>16-Bit CPU 256 kB Flash, 20 kB SRAM</t>
  </si>
  <si>
    <t>0345 0073 01</t>
  </si>
  <si>
    <t>UC Renesas M16C/62P with 0501 0735 V2.24</t>
  </si>
  <si>
    <t>0345 0074</t>
  </si>
  <si>
    <t>DP83848T Ethernet Phy</t>
  </si>
  <si>
    <t>0345 0075</t>
  </si>
  <si>
    <t>ARM9 CPU</t>
  </si>
  <si>
    <t>0345 0077</t>
  </si>
  <si>
    <t>SH7263 micro controller</t>
  </si>
  <si>
    <t>0345 0089</t>
  </si>
  <si>
    <t>XILINX Spartan-6 FPGA XC6SLX25</t>
  </si>
  <si>
    <t>0345 0090</t>
  </si>
  <si>
    <t>FPGA Lattice MachXO2, 1200 Luts</t>
  </si>
  <si>
    <t>0345 0099</t>
  </si>
  <si>
    <t>SINGLE-CHIP 16-BIT CMOS MICROCOMPUTER</t>
  </si>
  <si>
    <t>0345 0100</t>
  </si>
  <si>
    <t>LCD Controller</t>
  </si>
  <si>
    <t>0345 0102</t>
  </si>
  <si>
    <t>K64 ARM Cortex-M4</t>
  </si>
  <si>
    <t>0345 0108</t>
  </si>
  <si>
    <t>MCU 512KB, STM 32F 103 RET6</t>
  </si>
  <si>
    <t>0345 0109</t>
  </si>
  <si>
    <t>Renesas M16C/65 PLQP0100KB-A</t>
  </si>
  <si>
    <t>0345 0118</t>
  </si>
  <si>
    <t>MCU, MKM14Z128ACHH5, Cortex-M0+</t>
  </si>
  <si>
    <t>0345 0123</t>
  </si>
  <si>
    <t>MCU; MKL17Z128VFM4; 32QFN; 5x5mm</t>
  </si>
  <si>
    <t>0345 0622</t>
  </si>
  <si>
    <t>MCU,TI,MSP430F4371IPZ,QFP-100</t>
  </si>
  <si>
    <t>0345 5529</t>
  </si>
  <si>
    <t>MCU,MSP430F5529,LQFP,TI</t>
  </si>
  <si>
    <t>0346 0024</t>
  </si>
  <si>
    <t>1-Mb (128K x 8) Static RAM</t>
  </si>
  <si>
    <t>0346 0034</t>
  </si>
  <si>
    <t>Mobile DDR SDRAM 16MBit x 16</t>
  </si>
  <si>
    <t>0346 0035</t>
  </si>
  <si>
    <t>Dual Interface DataFlash</t>
  </si>
  <si>
    <t>0346 0040</t>
  </si>
  <si>
    <t>Data Flash Atmel AT45DB081D-MU</t>
  </si>
  <si>
    <t>0346 0041</t>
  </si>
  <si>
    <t>Fast SRAM 4Mbit (256k x 16) 10ns</t>
  </si>
  <si>
    <t>0346 0043</t>
  </si>
  <si>
    <t>Flash Memory 32Mbit</t>
  </si>
  <si>
    <t>0346 0044</t>
  </si>
  <si>
    <t>SRAM 256k x 16</t>
  </si>
  <si>
    <t>0346 0062</t>
  </si>
  <si>
    <t>Adesto DataFlash AT45DB161E-MHD-T</t>
  </si>
  <si>
    <t>0347 0002</t>
  </si>
  <si>
    <t xml:space="preserve"> CAN driver Control unit testo 300 XXL/3</t>
  </si>
  <si>
    <t>0347 0006</t>
  </si>
  <si>
    <t>FT232R  USB to serial UART interface</t>
  </si>
  <si>
    <t>0347 0013</t>
  </si>
  <si>
    <t>ADuM5403 / 1 3 Ch isolator power</t>
  </si>
  <si>
    <t>0347 1188</t>
  </si>
  <si>
    <t>USB switch,NCN1188,UQFN-12,ON</t>
  </si>
  <si>
    <t>0347 4160</t>
  </si>
  <si>
    <t>ADuM4160Full/Low Speed USB Digital Isola</t>
  </si>
  <si>
    <t>0349 0002</t>
  </si>
  <si>
    <t>White-LED driver IC</t>
  </si>
  <si>
    <t>0349 0003</t>
  </si>
  <si>
    <t>memory digital potentiometer</t>
  </si>
  <si>
    <t>0350 0002</t>
  </si>
  <si>
    <t>LCD 7-Segment / 8x 7x5 Dot Matrix</t>
  </si>
  <si>
    <t>0350 0005</t>
  </si>
  <si>
    <t>LCD module, Modular logger</t>
  </si>
  <si>
    <t>0350 0006</t>
  </si>
  <si>
    <t>LCD module</t>
  </si>
  <si>
    <t>0350 0011</t>
  </si>
  <si>
    <t>LCD, NCC</t>
  </si>
  <si>
    <t>0350 0028</t>
  </si>
  <si>
    <t>LCD, Saveris Industry i1/i3/i4</t>
  </si>
  <si>
    <t>0350 0102</t>
  </si>
  <si>
    <t>LCD CO-CO2 ambient measurement device</t>
  </si>
  <si>
    <t>0350 0440</t>
  </si>
  <si>
    <t>LCD Display ( 0350 0440 )</t>
  </si>
  <si>
    <t>0350 0512</t>
  </si>
  <si>
    <t>LCD compact line T512</t>
  </si>
  <si>
    <t>0350 0552</t>
  </si>
  <si>
    <t>LCD T552</t>
  </si>
  <si>
    <t>0350 0557</t>
  </si>
  <si>
    <t>LCD display module 550/557</t>
  </si>
  <si>
    <t>0350 0570</t>
  </si>
  <si>
    <t>LCD module testo 570</t>
  </si>
  <si>
    <t>0350 0622</t>
  </si>
  <si>
    <t>LCD testo 622</t>
  </si>
  <si>
    <t>0350 0623</t>
  </si>
  <si>
    <t>LCD testo 623</t>
  </si>
  <si>
    <t>0350 0835</t>
  </si>
  <si>
    <t>Lcd-module,T835</t>
  </si>
  <si>
    <t>0350 1602</t>
  </si>
  <si>
    <t>Display testo 6650 / 6680</t>
  </si>
  <si>
    <t>0350 1649</t>
  </si>
  <si>
    <t>LCD module (330/340)</t>
  </si>
  <si>
    <t>0350 1665</t>
  </si>
  <si>
    <t>LCD Compact Professional</t>
  </si>
  <si>
    <t>0350 1668</t>
  </si>
  <si>
    <t>LCD Module DAS Probe</t>
  </si>
  <si>
    <t>0350 1669</t>
  </si>
  <si>
    <t>LCD Modul DAS Base</t>
  </si>
  <si>
    <t>0350 1670</t>
  </si>
  <si>
    <t>LCD (320/330(G)/350)</t>
  </si>
  <si>
    <t>0350 1671</t>
  </si>
  <si>
    <t>LCD Display Module t327</t>
  </si>
  <si>
    <t>0350 1674</t>
  </si>
  <si>
    <t>LCD Compact Line</t>
  </si>
  <si>
    <t>0350 1675</t>
  </si>
  <si>
    <t>EDT 3,5 inch TFT-QVGA-Display</t>
  </si>
  <si>
    <t>0350 1676</t>
  </si>
  <si>
    <t>Display 4,3 Inch ETM043005BDH6</t>
  </si>
  <si>
    <t>0350 1677</t>
  </si>
  <si>
    <t>Display;4.3";320x240;touch;BL</t>
  </si>
  <si>
    <t>0350 1701</t>
  </si>
  <si>
    <t>LCD, Testo, 175 T1</t>
  </si>
  <si>
    <t>0350 1702</t>
  </si>
  <si>
    <t>LCD, Testo, 175 T2/T3/H1</t>
  </si>
  <si>
    <t>0350 1703</t>
  </si>
  <si>
    <t>LCD, Testo, 176</t>
  </si>
  <si>
    <t>0350 3100</t>
  </si>
  <si>
    <t>LCD,T310</t>
  </si>
  <si>
    <t>0350 5003</t>
  </si>
  <si>
    <t>LCD compact line T110, T922, T925</t>
  </si>
  <si>
    <t>0350 5500</t>
  </si>
  <si>
    <t>LCD module,74*55.1*8mm,DMR</t>
  </si>
  <si>
    <t>0350 6080</t>
  </si>
  <si>
    <t>LCD testo 608</t>
  </si>
  <si>
    <t>0350 6620</t>
  </si>
  <si>
    <t>LCD</t>
  </si>
  <si>
    <t>0351 0008</t>
  </si>
  <si>
    <t>IR LED,WU-1-119F3C,3mm round,DIP</t>
  </si>
  <si>
    <t>0351 0022</t>
  </si>
  <si>
    <t>IRDA Encoder/Decoder without Oszillator</t>
  </si>
  <si>
    <t>0351 0026</t>
  </si>
  <si>
    <t>LED,NESW455BT,white,SMD 1210</t>
  </si>
  <si>
    <t>0351 0029</t>
  </si>
  <si>
    <t>LED, white 0805</t>
  </si>
  <si>
    <t>0351 0031</t>
  </si>
  <si>
    <t>Infrared Traneceiver Module for IrDA</t>
  </si>
  <si>
    <t>0351 0033</t>
  </si>
  <si>
    <t>IrDA-Encoder/Decoder</t>
  </si>
  <si>
    <t>0351 0034</t>
  </si>
  <si>
    <t>LED bicoloured, SMD 1210</t>
  </si>
  <si>
    <t>0351 0036</t>
  </si>
  <si>
    <t>Bi-Colour LED</t>
  </si>
  <si>
    <t>0351 0038</t>
  </si>
  <si>
    <t>Infrared Transceiver Module for IrDA 90°</t>
  </si>
  <si>
    <t>0351 0039</t>
  </si>
  <si>
    <t>Power LED White OSRAM LUW CN7N</t>
  </si>
  <si>
    <t>0351 0048</t>
  </si>
  <si>
    <t>Bi-Color LED,90°,Green/Red,30mA,SMD,KB</t>
  </si>
  <si>
    <t>0351 0207</t>
  </si>
  <si>
    <t>SMD-LED</t>
  </si>
  <si>
    <t>0351 0208</t>
  </si>
  <si>
    <t>0351 1438</t>
  </si>
  <si>
    <t>LED,Bi-color,3mm,Kingbright</t>
  </si>
  <si>
    <t>0351 1440</t>
  </si>
  <si>
    <t>PIN photodiode BPV22F</t>
  </si>
  <si>
    <t>0351 2003</t>
  </si>
  <si>
    <t xml:space="preserve"> LED-Bi-color Measuring box testo 300 XX</t>
  </si>
  <si>
    <t>0351 2004</t>
  </si>
  <si>
    <t>IR0,0D Component</t>
  </si>
  <si>
    <t>0351 2005</t>
  </si>
  <si>
    <t>LED, red, low current, 1206</t>
  </si>
  <si>
    <t>0352 0002</t>
  </si>
  <si>
    <t>Highspeed dual isolator</t>
  </si>
  <si>
    <t>0352 0003</t>
  </si>
  <si>
    <t>Photocoupler single SSOP 2.5 kV</t>
  </si>
  <si>
    <t>0352 0201</t>
  </si>
  <si>
    <t xml:space="preserve"> Opto coupler logic-gate measuring box t</t>
  </si>
  <si>
    <t>0352 0208</t>
  </si>
  <si>
    <t>Optocoupler SMD IL208AT</t>
  </si>
  <si>
    <t>0352 0282</t>
  </si>
  <si>
    <t>Photo-MOS relay</t>
  </si>
  <si>
    <t>0353 0021</t>
  </si>
  <si>
    <t>Fresnel lens</t>
  </si>
  <si>
    <t>0353 0032</t>
  </si>
  <si>
    <t>Photointerrupter</t>
  </si>
  <si>
    <t>0360 0005</t>
  </si>
  <si>
    <t>NTC 5k</t>
  </si>
  <si>
    <t>0360 0009</t>
  </si>
  <si>
    <t>NTC for thermal anemometer</t>
  </si>
  <si>
    <t>0360 0036</t>
  </si>
  <si>
    <t>NTC thermistor R25=5K</t>
  </si>
  <si>
    <t>0360 0043</t>
  </si>
  <si>
    <t>NTC GC31L7  R25=1K pays d'origine: Etat</t>
  </si>
  <si>
    <t>0360 0046</t>
  </si>
  <si>
    <t>300 Amb Temp NTC-5K cpl.</t>
  </si>
  <si>
    <t>0360 0060</t>
  </si>
  <si>
    <t>NTC, R25 =2000 Ohm</t>
  </si>
  <si>
    <t>0360 1000</t>
  </si>
  <si>
    <t>NTC   R25= 5   K    UNI-K</t>
  </si>
  <si>
    <t>0360 1009</t>
  </si>
  <si>
    <t>0360 1010</t>
  </si>
  <si>
    <t>0360 1014</t>
  </si>
  <si>
    <t>0360 1016</t>
  </si>
  <si>
    <t>NTC 5K</t>
  </si>
  <si>
    <t>0360 1100</t>
  </si>
  <si>
    <t>0360 1112</t>
  </si>
  <si>
    <t>NTC 5k Ohm</t>
  </si>
  <si>
    <t>0360 1200</t>
  </si>
  <si>
    <t>NTC R25 =10 K</t>
  </si>
  <si>
    <t>0360 2003</t>
  </si>
  <si>
    <t>NTC 10K 3% SMD 0805 B57421V2103H062</t>
  </si>
  <si>
    <t>0361 0116</t>
  </si>
  <si>
    <t>T digital sensor, TMP116, WSON-6,TI</t>
  </si>
  <si>
    <t>0362 0420</t>
  </si>
  <si>
    <t>TC contact pin, Cu</t>
  </si>
  <si>
    <t>0362 0421</t>
  </si>
  <si>
    <t>TC contact pin, CuNi</t>
  </si>
  <si>
    <t>0363 0006</t>
  </si>
  <si>
    <t>Peltierelement</t>
  </si>
  <si>
    <t>0363 0130</t>
  </si>
  <si>
    <t>Leaf Surface Thermocouple Probe</t>
  </si>
  <si>
    <t>0363 1712</t>
  </si>
  <si>
    <t>TC with tube and plug NiCr-Ni</t>
  </si>
  <si>
    <t>0364 1152</t>
  </si>
  <si>
    <t>PT1000 1000R = 0°C,1/3class B</t>
  </si>
  <si>
    <t>0380 0035</t>
  </si>
  <si>
    <t>Pressure sensor 0-68 mbar for testo 300</t>
  </si>
  <si>
    <t>0380 0039</t>
  </si>
  <si>
    <t>Pressure measuring cell for testo 312-3</t>
  </si>
  <si>
    <t>0380 0059</t>
  </si>
  <si>
    <t>Airflow sensor</t>
  </si>
  <si>
    <t>0380 0061</t>
  </si>
  <si>
    <t>Gas flow sensor 200l/min</t>
  </si>
  <si>
    <t>0380 0070</t>
  </si>
  <si>
    <t>Diff Pressure Sensor 100hPa(service only</t>
  </si>
  <si>
    <t>0380 0071</t>
  </si>
  <si>
    <t>Omnipolar Hall Effect Sensor</t>
  </si>
  <si>
    <t>0380 0077</t>
  </si>
  <si>
    <t>differential pressure sensor</t>
  </si>
  <si>
    <t>0380 0080</t>
  </si>
  <si>
    <t>Gauge pressure sensor</t>
  </si>
  <si>
    <t>0380 0081</t>
  </si>
  <si>
    <t>Integrated digi. altimeter pres. sensor</t>
  </si>
  <si>
    <t>0380 0083</t>
  </si>
  <si>
    <t>Relative pressure sensor</t>
  </si>
  <si>
    <t>0380 0084</t>
  </si>
  <si>
    <t>Inductive Sensor</t>
  </si>
  <si>
    <t>0380 5000</t>
  </si>
  <si>
    <t>Pressure Sensor</t>
  </si>
  <si>
    <t>0380 5001 01</t>
  </si>
  <si>
    <t>Pressure Sensor, CPS2010</t>
  </si>
  <si>
    <t>0390 0039</t>
  </si>
  <si>
    <t>02 measuring cell</t>
  </si>
  <si>
    <t>M</t>
  </si>
  <si>
    <t>0390 0047</t>
  </si>
  <si>
    <t>O2 measuring cell</t>
  </si>
  <si>
    <t>0390 0061</t>
  </si>
  <si>
    <t>O2-Sensor LO5BF (330 LL)</t>
  </si>
  <si>
    <t>0390 0070</t>
  </si>
  <si>
    <t>O2 sensor (300,335,350XL)</t>
  </si>
  <si>
    <t>0390 0072</t>
  </si>
  <si>
    <t>CO measuring cell (300 series)</t>
  </si>
  <si>
    <t>0390 0074</t>
  </si>
  <si>
    <t>NO-sensor (330sGen1&amp;2 -300s)</t>
  </si>
  <si>
    <t>0390 0075</t>
  </si>
  <si>
    <t>NO2 sensor (335/350XL)</t>
  </si>
  <si>
    <t>0390 0076</t>
  </si>
  <si>
    <t>HC measuring cell (350 series)</t>
  </si>
  <si>
    <t>0390 0077</t>
  </si>
  <si>
    <t>NO low sensor (300/335/350)</t>
  </si>
  <si>
    <t>0390 0078</t>
  </si>
  <si>
    <t>CO low cell,0-500ppm (H2comp)</t>
  </si>
  <si>
    <t>0390 0079</t>
  </si>
  <si>
    <t>H2S measuring cell (350 series)</t>
  </si>
  <si>
    <t>0390 0080</t>
  </si>
  <si>
    <t>CO-Sensor Type 4CM</t>
  </si>
  <si>
    <t>0390 0085</t>
  </si>
  <si>
    <t>O2 gas cell (310/325M.XL)</t>
  </si>
  <si>
    <t>0390 0088</t>
  </si>
  <si>
    <t>CO (H2 comp) sensor</t>
  </si>
  <si>
    <t>0390 0093</t>
  </si>
  <si>
    <t>NO sensor (335/350 series)</t>
  </si>
  <si>
    <t>0390 0094</t>
  </si>
  <si>
    <t>NO sensor (low range) 330 (Gen1&amp;2)</t>
  </si>
  <si>
    <t>0390 0109</t>
  </si>
  <si>
    <t>CO/H2 sensor 330-2 1st Gen only</t>
  </si>
  <si>
    <t>0390 0113</t>
  </si>
  <si>
    <t>CO measuring cell type Eco-Sure 2e</t>
  </si>
  <si>
    <t>0390 0115</t>
  </si>
  <si>
    <t>CO Sensor COBH II</t>
  </si>
  <si>
    <t>0390 0118</t>
  </si>
  <si>
    <t>CO Sensor COBH II LL</t>
  </si>
  <si>
    <t>0390 0119</t>
  </si>
  <si>
    <t>CO Sensor COBH IIS</t>
  </si>
  <si>
    <t>0390 0292</t>
  </si>
  <si>
    <t>O2 Sensor</t>
  </si>
  <si>
    <t>0390 0315</t>
  </si>
  <si>
    <t>CO measuring cell t315-3</t>
  </si>
  <si>
    <t>0390 0317</t>
  </si>
  <si>
    <t>Ersatzsensor testo 316-2</t>
  </si>
  <si>
    <t>0390 0318</t>
  </si>
  <si>
    <t>Sensor testo 316-Ex</t>
  </si>
  <si>
    <t>0390 0323</t>
  </si>
  <si>
    <t>Spare sensor testo 0632 0323</t>
  </si>
  <si>
    <t>0390 9000</t>
  </si>
  <si>
    <t>0393 0000</t>
  </si>
  <si>
    <t>O2 Sensor (340/new 350)</t>
  </si>
  <si>
    <t>0393 0002</t>
  </si>
  <si>
    <t>O2-Sensor 330LL(G)/330i</t>
  </si>
  <si>
    <t>0393 0005</t>
  </si>
  <si>
    <t>O2-Sensor TO2BMD (320)</t>
  </si>
  <si>
    <t>0393 0023</t>
  </si>
  <si>
    <t>O2-Sensor Typ 4OXLL</t>
  </si>
  <si>
    <t>0393 0060</t>
  </si>
  <si>
    <t>CO sensor 320/300</t>
  </si>
  <si>
    <t>0393 0061</t>
  </si>
  <si>
    <t>TCOB5 - LL D spare sensor</t>
  </si>
  <si>
    <t>0393 0100</t>
  </si>
  <si>
    <t>CO-H2 sensor type LCO5i for t340</t>
  </si>
  <si>
    <t>0393 0102</t>
  </si>
  <si>
    <t>CO-H2-low sensor type TCHxi</t>
  </si>
  <si>
    <t>0393 0103</t>
  </si>
  <si>
    <t>t330-1/-2 LL V2010 spare COlow-sensors</t>
  </si>
  <si>
    <t>0393 0104</t>
  </si>
  <si>
    <t>CO-H2 Sensor for 350V2010</t>
  </si>
  <si>
    <t>0393 0110</t>
  </si>
  <si>
    <t>TCOH5 - D spare sensor</t>
  </si>
  <si>
    <t>0393 0111</t>
  </si>
  <si>
    <t>TCOH5 - LL D spare sensor</t>
  </si>
  <si>
    <t>0393 0150</t>
  </si>
  <si>
    <t>NO-sensor type LNO5i</t>
  </si>
  <si>
    <t>0393 0151</t>
  </si>
  <si>
    <t>NO Sensor t300/330LLv2010</t>
  </si>
  <si>
    <t>0393 0152</t>
  </si>
  <si>
    <t>NO low TNFXi Sensor</t>
  </si>
  <si>
    <t>0393 0154</t>
  </si>
  <si>
    <t>NO replacement sensor testo 350-MARITIME</t>
  </si>
  <si>
    <t>0393 0200</t>
  </si>
  <si>
    <t>NO2-sensor type TNDi</t>
  </si>
  <si>
    <t>0393 0250</t>
  </si>
  <si>
    <t>SO2-sensor type TSFi</t>
  </si>
  <si>
    <t>0393 0251</t>
  </si>
  <si>
    <t>SO2-low sensor type TSFi</t>
  </si>
  <si>
    <t>0393 0300</t>
  </si>
  <si>
    <t>CxHy-sensor type THCi</t>
  </si>
  <si>
    <t>0393 0350</t>
  </si>
  <si>
    <t>H2S-sensor type THSi</t>
  </si>
  <si>
    <t>0393 0400</t>
  </si>
  <si>
    <t>CO2 sensor IR 0-50%</t>
  </si>
  <si>
    <t>0393 0402</t>
  </si>
  <si>
    <t>Sensor With Plug</t>
  </si>
  <si>
    <t>0394 0001</t>
  </si>
  <si>
    <t>Replacement Particle-Sensor-Modul</t>
  </si>
  <si>
    <t>0394 0002</t>
  </si>
  <si>
    <t>Replacement Nozzle</t>
  </si>
  <si>
    <t>0400 0058</t>
  </si>
  <si>
    <t>0400 0074</t>
  </si>
  <si>
    <t>Surface probe tips</t>
  </si>
  <si>
    <t>0400 0083</t>
  </si>
  <si>
    <t>Compression Fitting</t>
  </si>
  <si>
    <t>0400 0119</t>
  </si>
  <si>
    <t>Diaphragm complete</t>
  </si>
  <si>
    <t>0400 0130</t>
  </si>
  <si>
    <t>Component group for paddle probe</t>
  </si>
  <si>
    <t>0400 0147</t>
  </si>
  <si>
    <t>Protecting cage complete</t>
  </si>
  <si>
    <t>0400 0335</t>
  </si>
  <si>
    <t>Socket with membrane</t>
  </si>
  <si>
    <t>0400 0416</t>
  </si>
  <si>
    <t>16mm wheel probe with telescope</t>
  </si>
  <si>
    <t>0400 1248</t>
  </si>
  <si>
    <t>Spare multi-hole hose</t>
  </si>
  <si>
    <t>0400 4200</t>
  </si>
  <si>
    <t>Fabric hood,610 x 610</t>
  </si>
  <si>
    <t>0400 6181</t>
  </si>
  <si>
    <t>0400 9860</t>
  </si>
  <si>
    <t>Socket assembly</t>
  </si>
  <si>
    <t>0401 1088</t>
  </si>
  <si>
    <t>rubber band</t>
  </si>
  <si>
    <t>0409 0022</t>
  </si>
  <si>
    <t>Connection cable, coiled</t>
  </si>
  <si>
    <t>0409 0037</t>
  </si>
  <si>
    <t>Connecting Cable</t>
  </si>
  <si>
    <t>0409 0044</t>
  </si>
  <si>
    <t>Connection cable</t>
  </si>
  <si>
    <t>0409 0065</t>
  </si>
  <si>
    <t>Connection Cable</t>
  </si>
  <si>
    <t>0409 0110</t>
  </si>
  <si>
    <t>0409 0127</t>
  </si>
  <si>
    <t>Wire with Mini DIN Plug 8-Pole</t>
  </si>
  <si>
    <t>0409 0132</t>
  </si>
  <si>
    <t>Cable with mini plug</t>
  </si>
  <si>
    <t>0409 0133</t>
  </si>
  <si>
    <t>Cable</t>
  </si>
  <si>
    <t>0409 0149</t>
  </si>
  <si>
    <t>Lead</t>
  </si>
  <si>
    <t>0409 0152</t>
  </si>
  <si>
    <t>0409 0160</t>
  </si>
  <si>
    <t>8 pin DIN plug with NTC</t>
  </si>
  <si>
    <t>0409 0179</t>
  </si>
  <si>
    <t>Connection lead for CO2 meas. instr.</t>
  </si>
  <si>
    <t>0409 0186</t>
  </si>
  <si>
    <t>Connection cable for food probe</t>
  </si>
  <si>
    <t>0409 0187</t>
  </si>
  <si>
    <t>0409 0188</t>
  </si>
  <si>
    <t>Connection cable DC</t>
  </si>
  <si>
    <t>0409 0200</t>
  </si>
  <si>
    <t>0409 0205</t>
  </si>
  <si>
    <t>Lead DIN Plug 8p.&amp; 2x5p.</t>
  </si>
  <si>
    <t>0409 0206</t>
  </si>
  <si>
    <t>Helix lead DIN plug 8p.&amp; 2x5p.</t>
  </si>
  <si>
    <t>0409 0208</t>
  </si>
  <si>
    <t>Wire with Mini DIN Plug 8-pole</t>
  </si>
  <si>
    <t>0409 0211</t>
  </si>
  <si>
    <t>0409 0216</t>
  </si>
  <si>
    <t>Hirschmann  Lead 8-pol.</t>
  </si>
  <si>
    <t>0409 0224</t>
  </si>
  <si>
    <t>cable complete</t>
  </si>
  <si>
    <t>0409 0225</t>
  </si>
  <si>
    <t>0409 0233</t>
  </si>
  <si>
    <t>Wire cpl.</t>
  </si>
  <si>
    <t>0409 0234</t>
  </si>
  <si>
    <t>0409 0239</t>
  </si>
  <si>
    <t>TUC-Cable with plug</t>
  </si>
  <si>
    <t>0409 0267</t>
  </si>
  <si>
    <t>Wire for Luxprobe</t>
  </si>
  <si>
    <t>0409 0276</t>
  </si>
  <si>
    <t>Audio connector with cable</t>
  </si>
  <si>
    <t>0409 0277</t>
  </si>
  <si>
    <t>Audio-coiled cable</t>
  </si>
  <si>
    <t>0409 0278</t>
  </si>
  <si>
    <t>Receiver complete</t>
  </si>
  <si>
    <t>0409 0354</t>
  </si>
  <si>
    <t>Probe Cable</t>
  </si>
  <si>
    <t>0409 0416</t>
  </si>
  <si>
    <t>Wire Assembly</t>
  </si>
  <si>
    <t>0409 0534</t>
  </si>
  <si>
    <t>0409 0605</t>
  </si>
  <si>
    <t>Wire with Mini-DIN</t>
  </si>
  <si>
    <t>0409 0606</t>
  </si>
  <si>
    <t>0409 0642</t>
  </si>
  <si>
    <t>Receiver, complete NTC</t>
  </si>
  <si>
    <t>0409 1202</t>
  </si>
  <si>
    <t>0409 1203</t>
  </si>
  <si>
    <t>0409 1204</t>
  </si>
  <si>
    <t>0409 1210</t>
  </si>
  <si>
    <t>0409 1446</t>
  </si>
  <si>
    <t>0409 2161</t>
  </si>
  <si>
    <t>Connecting cable penetration probe</t>
  </si>
  <si>
    <t>0409 2211</t>
  </si>
  <si>
    <t>Line component group</t>
  </si>
  <si>
    <t>0409 2411</t>
  </si>
  <si>
    <t>Wire assembly</t>
  </si>
  <si>
    <t>0409 3211</t>
  </si>
  <si>
    <t>Connection lead</t>
  </si>
  <si>
    <t>0409 6601</t>
  </si>
  <si>
    <t>Lead Component Group testo 6601+ 6611</t>
  </si>
  <si>
    <t>0409 6602</t>
  </si>
  <si>
    <t>Lead Component Group testo 6611</t>
  </si>
  <si>
    <t>0409 6607</t>
  </si>
  <si>
    <t>Lead Component Group testo 66xx</t>
  </si>
  <si>
    <t>0409 6608</t>
  </si>
  <si>
    <t>0409 6609</t>
  </si>
  <si>
    <t>0409 6610</t>
  </si>
  <si>
    <t>0409 6611</t>
  </si>
  <si>
    <t>Lead Component Group testo 6612</t>
  </si>
  <si>
    <t>0409 6612</t>
  </si>
  <si>
    <t>0409 6613</t>
  </si>
  <si>
    <t>Lead component group testo 6614</t>
  </si>
  <si>
    <t>0409 6614</t>
  </si>
  <si>
    <t>0409 6615</t>
  </si>
  <si>
    <t>0409 6616</t>
  </si>
  <si>
    <t>0409 6617</t>
  </si>
  <si>
    <t>0409 6618</t>
  </si>
  <si>
    <t>0409 6619</t>
  </si>
  <si>
    <t>0409 6620</t>
  </si>
  <si>
    <t>0409 7533</t>
  </si>
  <si>
    <t>0409 9753</t>
  </si>
  <si>
    <t>Connecting cable humidity sensor</t>
  </si>
  <si>
    <t>0409 9798</t>
  </si>
  <si>
    <t>Thermocouple Wire</t>
  </si>
  <si>
    <t>0420 0002</t>
  </si>
  <si>
    <t>Replacement humidity sensor</t>
  </si>
  <si>
    <t>0420 0004</t>
  </si>
  <si>
    <t xml:space="preserve"> Humidity sensor selected, packed</t>
  </si>
  <si>
    <t>0420 0006</t>
  </si>
  <si>
    <t>0420 0008</t>
  </si>
  <si>
    <t>Integrater VT sensor</t>
  </si>
  <si>
    <t>0420 0017</t>
  </si>
  <si>
    <t>Integrated VT Sensor</t>
  </si>
  <si>
    <t>0420 0019</t>
  </si>
  <si>
    <t>Humidity sensor (plug in type)</t>
  </si>
  <si>
    <t>0420 0021</t>
  </si>
  <si>
    <t>Humidity sensor</t>
  </si>
  <si>
    <t>0420 0023</t>
  </si>
  <si>
    <t>Humidity sensor selected, packed</t>
  </si>
  <si>
    <t>0420 0027</t>
  </si>
  <si>
    <t>Humidity sensor + NTC packed</t>
  </si>
  <si>
    <t>0420 0034</t>
  </si>
  <si>
    <t>Humidity Sensor with Heating Element</t>
  </si>
  <si>
    <t>0420 0037</t>
  </si>
  <si>
    <t>Humidity Sensor with glued Pt100</t>
  </si>
  <si>
    <t>0420 0039</t>
  </si>
  <si>
    <t>Humidity Sensor as Industry Version</t>
  </si>
  <si>
    <t>0420 0048</t>
  </si>
  <si>
    <t>Mini Humidity Sensor packed</t>
  </si>
  <si>
    <t>0420 0080</t>
  </si>
  <si>
    <t>temp. sensor Pt1000 socket RM 2.54</t>
  </si>
  <si>
    <t>0420 1001</t>
  </si>
  <si>
    <t>Pt1000 Kl. A plugable version, boxed</t>
  </si>
  <si>
    <t>0420 1242</t>
  </si>
  <si>
    <t>-</t>
  </si>
  <si>
    <t>0420 1243</t>
  </si>
  <si>
    <t>Temp.-Receiver NTC</t>
  </si>
  <si>
    <t>0420 1277</t>
  </si>
  <si>
    <t>Temperature receiver NTC</t>
  </si>
  <si>
    <t>0420 1279</t>
  </si>
  <si>
    <t>NTC temperature sensor</t>
  </si>
  <si>
    <t>0420 1298</t>
  </si>
  <si>
    <t>0430 0052</t>
  </si>
  <si>
    <t>TI - Cladding - TC with cable &amp; plug</t>
  </si>
  <si>
    <t>0430 0053</t>
  </si>
  <si>
    <t>0430 0069</t>
  </si>
  <si>
    <t>0430 0070</t>
  </si>
  <si>
    <t>TE with Cable + Plug 1600 0320</t>
  </si>
  <si>
    <t>0430 0071</t>
  </si>
  <si>
    <t>0430 0076</t>
  </si>
  <si>
    <t>0430 0077</t>
  </si>
  <si>
    <t>0430 0084</t>
  </si>
  <si>
    <t>Thermocouple Type K</t>
  </si>
  <si>
    <t>0430 0085</t>
  </si>
  <si>
    <t>TI - Cladding - TC with cable</t>
  </si>
  <si>
    <t>0430 0086</t>
  </si>
  <si>
    <t>0430 0087</t>
  </si>
  <si>
    <t>0430 0088</t>
  </si>
  <si>
    <t>Thermocouple Type K 1,1 m</t>
  </si>
  <si>
    <t>0430 0111</t>
  </si>
  <si>
    <t>sounding cone</t>
  </si>
  <si>
    <t>0430 0127</t>
  </si>
  <si>
    <t>Wire complete</t>
  </si>
  <si>
    <t>0430 0138</t>
  </si>
  <si>
    <t>MDIN-Bush</t>
  </si>
  <si>
    <t>0430 0139</t>
  </si>
  <si>
    <t>0430 0148</t>
  </si>
  <si>
    <t>Plugin-Wire-Mini-DIN</t>
  </si>
  <si>
    <t>0430 0382</t>
  </si>
  <si>
    <t>Cladding-TE Assembly</t>
  </si>
  <si>
    <t>0430 0383</t>
  </si>
  <si>
    <t>0430 0384</t>
  </si>
  <si>
    <t>0430 1035</t>
  </si>
  <si>
    <t>Line with Plug</t>
  </si>
  <si>
    <t>0430 4402</t>
  </si>
  <si>
    <t>Ball sensor</t>
  </si>
  <si>
    <t>0430 6720</t>
  </si>
  <si>
    <t>0430 8764</t>
  </si>
  <si>
    <t>TE-Assembly</t>
  </si>
  <si>
    <t>0430 8765</t>
  </si>
  <si>
    <t>0430 9760</t>
  </si>
  <si>
    <t>0430 9761</t>
  </si>
  <si>
    <t>0430 9762</t>
  </si>
  <si>
    <t>0430 9763</t>
  </si>
  <si>
    <t>0430 9764</t>
  </si>
  <si>
    <t>0430 9765</t>
  </si>
  <si>
    <t>0430 9769</t>
  </si>
  <si>
    <t>0440 0013</t>
  </si>
  <si>
    <t>Gas prep' cassette</t>
  </si>
  <si>
    <t>0440 0117</t>
  </si>
  <si>
    <t>Blind Blug Hollow</t>
  </si>
  <si>
    <t>0440 0119</t>
  </si>
  <si>
    <t>8mm Ferrules + Nut Set</t>
  </si>
  <si>
    <t>0440 0166</t>
  </si>
  <si>
    <t>0440 0167</t>
  </si>
  <si>
    <t>Cap, silver</t>
  </si>
  <si>
    <t>0440 0177</t>
  </si>
  <si>
    <t>Service cover (327)</t>
  </si>
  <si>
    <t>0440 0178</t>
  </si>
  <si>
    <t>0440 0195</t>
  </si>
  <si>
    <t>humidity stick 1%</t>
  </si>
  <si>
    <t>0440 0196</t>
  </si>
  <si>
    <t>humidity stick 2%</t>
  </si>
  <si>
    <t>0440 0217</t>
  </si>
  <si>
    <t>Paper Guide (308/338)</t>
  </si>
  <si>
    <t>0440 0219</t>
  </si>
  <si>
    <t>Condensate Trap</t>
  </si>
  <si>
    <t>0440 0243</t>
  </si>
  <si>
    <t>Condensate module</t>
  </si>
  <si>
    <t>0440 0244</t>
  </si>
  <si>
    <t>Carrier condensate module</t>
  </si>
  <si>
    <t>0440 0246</t>
  </si>
  <si>
    <t>Cover Condensate Guard</t>
  </si>
  <si>
    <t>0440 0247</t>
  </si>
  <si>
    <t>CO Dilution Mix Chamber (clear)</t>
  </si>
  <si>
    <t>0440 0250</t>
  </si>
  <si>
    <t>Modular probe filter housing</t>
  </si>
  <si>
    <t>0440 0251</t>
  </si>
  <si>
    <t>Probe handle gas manifold</t>
  </si>
  <si>
    <t>0440 0254</t>
  </si>
  <si>
    <t>Flue gas probe center housing</t>
  </si>
  <si>
    <t>0440 0299</t>
  </si>
  <si>
    <t>Housing top cpl.</t>
  </si>
  <si>
    <t>0440 0314</t>
  </si>
  <si>
    <t>312-3 back plate assembly</t>
  </si>
  <si>
    <t>0440 0319</t>
  </si>
  <si>
    <t>Socket Contact</t>
  </si>
  <si>
    <t>0440 0330</t>
  </si>
  <si>
    <t>Measuring bloc complete testo 350/300</t>
  </si>
  <si>
    <t>0440 0358</t>
  </si>
  <si>
    <t>Peltier Chiller for  350 S/XL/M</t>
  </si>
  <si>
    <t>0440 0382</t>
  </si>
  <si>
    <t>drive mechanism testo 308/338</t>
  </si>
  <si>
    <t>0440 0388</t>
  </si>
  <si>
    <t>Visual Optic-OL</t>
  </si>
  <si>
    <t>0440 0396</t>
  </si>
  <si>
    <t>Adapter t330</t>
  </si>
  <si>
    <t>0440 0400</t>
  </si>
  <si>
    <t>Radio box</t>
  </si>
  <si>
    <t>0440 0401</t>
  </si>
  <si>
    <t>USB-lock</t>
  </si>
  <si>
    <t>0440 0407</t>
  </si>
  <si>
    <t>Digicam M7</t>
  </si>
  <si>
    <t>0440 0411</t>
  </si>
  <si>
    <t>0440 0412</t>
  </si>
  <si>
    <t>0440 0414</t>
  </si>
  <si>
    <t>Hand Grip with Logo</t>
  </si>
  <si>
    <t>0440 0419</t>
  </si>
  <si>
    <t>Aperture Basic Plate, lacquered</t>
  </si>
  <si>
    <t>0440 0423</t>
  </si>
  <si>
    <t>Lens cap 885/890</t>
  </si>
  <si>
    <t>0440 0424</t>
  </si>
  <si>
    <t>Condensate trap including monitoring</t>
  </si>
  <si>
    <t>0440 0439</t>
  </si>
  <si>
    <t>Heatsink</t>
  </si>
  <si>
    <t>0440 0441</t>
  </si>
  <si>
    <t>Measuring block t350</t>
  </si>
  <si>
    <t>0440 0446</t>
  </si>
  <si>
    <t>Probe tube complete</t>
  </si>
  <si>
    <t>0440 0450</t>
  </si>
  <si>
    <t>Probe Tube complete</t>
  </si>
  <si>
    <t>0440 0451</t>
  </si>
  <si>
    <t>Tube Probe complete</t>
  </si>
  <si>
    <t>0440 0452</t>
  </si>
  <si>
    <t>0440 0453</t>
  </si>
  <si>
    <t>Probe tube, complete</t>
  </si>
  <si>
    <t>0440 0462</t>
  </si>
  <si>
    <t>Connection Panel</t>
  </si>
  <si>
    <t>0440 0463</t>
  </si>
  <si>
    <t>Shutter Aperture Package</t>
  </si>
  <si>
    <t>0440 0464</t>
  </si>
  <si>
    <t>0440 0466</t>
  </si>
  <si>
    <t>0440 0467</t>
  </si>
  <si>
    <t>Cover, cpl.</t>
  </si>
  <si>
    <t>0440 0468</t>
  </si>
  <si>
    <t>Flow Rate Absorption</t>
  </si>
  <si>
    <t>0440 0474</t>
  </si>
  <si>
    <t>Assembly Gas Balloon</t>
  </si>
  <si>
    <t>0440 0477</t>
  </si>
  <si>
    <t>Interchangeable Lens t890</t>
  </si>
  <si>
    <t>0440 0478</t>
  </si>
  <si>
    <t>0440 0479</t>
  </si>
  <si>
    <t>Strecher belt</t>
  </si>
  <si>
    <t>0440 0480</t>
  </si>
  <si>
    <t>testo 885 /890 Carrying strap</t>
  </si>
  <si>
    <t>0440 0481</t>
  </si>
  <si>
    <t>Objective Cover with String</t>
  </si>
  <si>
    <t>0440 0482</t>
  </si>
  <si>
    <t>ezel</t>
  </si>
  <si>
    <t>0440 0483</t>
  </si>
  <si>
    <t>Housing Upper Part with Pane</t>
  </si>
  <si>
    <t>0440 0485</t>
  </si>
  <si>
    <t>Preheating Drift</t>
  </si>
  <si>
    <t>0440 0486</t>
  </si>
  <si>
    <t>Seperator Upper Part</t>
  </si>
  <si>
    <t>0440 0492</t>
  </si>
  <si>
    <t>Upper part with sealing</t>
  </si>
  <si>
    <t>0440 0508</t>
  </si>
  <si>
    <t>shutter, lacquered</t>
  </si>
  <si>
    <t>0440 0511</t>
  </si>
  <si>
    <t>Accu holder</t>
  </si>
  <si>
    <t>0440 0514</t>
  </si>
  <si>
    <t>Cotton Filter</t>
  </si>
  <si>
    <t>0440 0516</t>
  </si>
  <si>
    <t>Seperator Lower Part</t>
  </si>
  <si>
    <t>0440 0517</t>
  </si>
  <si>
    <t>Upper Housing 330 LL (G)</t>
  </si>
  <si>
    <t>0440 0523</t>
  </si>
  <si>
    <t>Socket Tray-Sensor-Assembly</t>
  </si>
  <si>
    <t>0440 0524</t>
  </si>
  <si>
    <t>0440 0525</t>
  </si>
  <si>
    <t>Coupling with cap nut</t>
  </si>
  <si>
    <t>0440 0531</t>
  </si>
  <si>
    <t>Socket Tray Sensor Assembly</t>
  </si>
  <si>
    <t>0440 0534</t>
  </si>
  <si>
    <t>Head of Hot Wire Probe</t>
  </si>
  <si>
    <t>0440 0538</t>
  </si>
  <si>
    <t>0440 0545</t>
  </si>
  <si>
    <t>Cover handhold</t>
  </si>
  <si>
    <t>0440 0547</t>
  </si>
  <si>
    <t>Battery Cover t885/890</t>
  </si>
  <si>
    <t>0440 0564</t>
  </si>
  <si>
    <t>testo 330 condensate trap/housing</t>
  </si>
  <si>
    <t>0440 0566</t>
  </si>
  <si>
    <t>Service component group</t>
  </si>
  <si>
    <t>0440 0575</t>
  </si>
  <si>
    <t>330/340 ConTrap Contact</t>
  </si>
  <si>
    <t>0440 0580</t>
  </si>
  <si>
    <t>Measuring block for 330/335</t>
  </si>
  <si>
    <t>0440 0581</t>
  </si>
  <si>
    <t>Carrying belt</t>
  </si>
  <si>
    <t>0440 0583</t>
  </si>
  <si>
    <t>Carrying Strap for 340</t>
  </si>
  <si>
    <t>0440 0584</t>
  </si>
  <si>
    <t>Measuring block (320/327)</t>
  </si>
  <si>
    <t>0440 0593</t>
  </si>
  <si>
    <t>Component Front Panel</t>
  </si>
  <si>
    <t>0440 0601</t>
  </si>
  <si>
    <t>Hous. lower part-plastic compl. 500WH(T)</t>
  </si>
  <si>
    <t>0440 0602</t>
  </si>
  <si>
    <t>Hous. lower part-plastic compl. 600WH(T)</t>
  </si>
  <si>
    <t>0440 0603</t>
  </si>
  <si>
    <t>Hous. lower part-plastic compl 500/600DH</t>
  </si>
  <si>
    <t>0440 0604</t>
  </si>
  <si>
    <t>Hous. lower part-plastic compl. 600PHT</t>
  </si>
  <si>
    <t>0440 0609</t>
  </si>
  <si>
    <t>Housing right Side</t>
  </si>
  <si>
    <t>0440 0629</t>
  </si>
  <si>
    <t>570 Upper Housing</t>
  </si>
  <si>
    <t>0440 0634</t>
  </si>
  <si>
    <t>Engine focus</t>
  </si>
  <si>
    <t>0440 0635</t>
  </si>
  <si>
    <t>Shutter lacquered</t>
  </si>
  <si>
    <t>0440 0637</t>
  </si>
  <si>
    <t>340 Housing Front</t>
  </si>
  <si>
    <t>0440 0640</t>
  </si>
  <si>
    <t>0440 0649</t>
  </si>
  <si>
    <t>Assembly Handle</t>
  </si>
  <si>
    <t>0440 0670</t>
  </si>
  <si>
    <t>0440 0674</t>
  </si>
  <si>
    <t>Housing Front Part</t>
  </si>
  <si>
    <t>0440 0675</t>
  </si>
  <si>
    <t>Bezel,printed 871</t>
  </si>
  <si>
    <t>0440 0676</t>
  </si>
  <si>
    <t>Bezel,printed 865</t>
  </si>
  <si>
    <t>0440 0677</t>
  </si>
  <si>
    <t>Bezel,printed 872</t>
  </si>
  <si>
    <t>0440 0681</t>
  </si>
  <si>
    <t>Assembly Hose</t>
  </si>
  <si>
    <t>0440 0689</t>
  </si>
  <si>
    <t>Handle complete</t>
  </si>
  <si>
    <t>0440 0696</t>
  </si>
  <si>
    <t>Bezel, printed 869</t>
  </si>
  <si>
    <t>0440 0699</t>
  </si>
  <si>
    <t>Hose Connection Raw Gas</t>
  </si>
  <si>
    <t>0440 0712</t>
  </si>
  <si>
    <t>0440 0724</t>
  </si>
  <si>
    <t>0440 0733</t>
  </si>
  <si>
    <t>Hand Strap</t>
  </si>
  <si>
    <t>0440 0754</t>
  </si>
  <si>
    <t>Housing lower part testo435-1/2, 635-1/2</t>
  </si>
  <si>
    <t>0440 0755</t>
  </si>
  <si>
    <t>Housing lower part testo 435-3/4</t>
  </si>
  <si>
    <t>0440 0756</t>
  </si>
  <si>
    <t>Housing lower part testo 735-1/2</t>
  </si>
  <si>
    <t>0440 0763</t>
  </si>
  <si>
    <t>0440 0764</t>
  </si>
  <si>
    <t>Bezel, printed 868</t>
  </si>
  <si>
    <t>0440 0770</t>
  </si>
  <si>
    <t>0440 0774</t>
  </si>
  <si>
    <t>Type label Professional Line T435</t>
  </si>
  <si>
    <t>0440 0775</t>
  </si>
  <si>
    <t>TC wire, pre-assy, t310-longer probe</t>
  </si>
  <si>
    <t>0440 0776</t>
  </si>
  <si>
    <t>Type label Professional Line T635</t>
  </si>
  <si>
    <t>0440 0777</t>
  </si>
  <si>
    <t>Type label Professional Line T735</t>
  </si>
  <si>
    <t>0440 0793</t>
  </si>
  <si>
    <t>0440 0811</t>
  </si>
  <si>
    <t>0440 0812</t>
  </si>
  <si>
    <t>Probe-Adapter</t>
  </si>
  <si>
    <t>0440 0813</t>
  </si>
  <si>
    <t>Lower Part Assembly</t>
  </si>
  <si>
    <t>0440 0815</t>
  </si>
  <si>
    <t>Microphone testo 815 (inactive)</t>
  </si>
  <si>
    <t>0440 0817</t>
  </si>
  <si>
    <t>Hinge</t>
  </si>
  <si>
    <t>0440 0818</t>
  </si>
  <si>
    <t>Display cpl.</t>
  </si>
  <si>
    <t>0440 0848</t>
  </si>
  <si>
    <t>Battery Cover BT Handle</t>
  </si>
  <si>
    <t>0440 0860</t>
  </si>
  <si>
    <t>Slider for motor-focus cpl.</t>
  </si>
  <si>
    <t>0440 0922</t>
  </si>
  <si>
    <t>Compact class front / back housing set</t>
  </si>
  <si>
    <t>0440 0934</t>
  </si>
  <si>
    <t>Injektor Pot cpl.</t>
  </si>
  <si>
    <t>0440 0936</t>
  </si>
  <si>
    <t>Mini DIN with PCB</t>
  </si>
  <si>
    <t>0440 0938</t>
  </si>
  <si>
    <t>Bend Hinge</t>
  </si>
  <si>
    <t>0440 0939</t>
  </si>
  <si>
    <t>Digicam Modul</t>
  </si>
  <si>
    <t>0440 0950</t>
  </si>
  <si>
    <t>Stand holder</t>
  </si>
  <si>
    <t>0440 0951</t>
  </si>
  <si>
    <t>Upper Part with Cover</t>
  </si>
  <si>
    <t>0440 0952</t>
  </si>
  <si>
    <t>0440 0953</t>
  </si>
  <si>
    <t>0440 0954</t>
  </si>
  <si>
    <t>0440 0958</t>
  </si>
  <si>
    <t>Stub Probe</t>
  </si>
  <si>
    <t>0440 0970</t>
  </si>
  <si>
    <t>Port Plugs</t>
  </si>
  <si>
    <t>0440 0971</t>
  </si>
  <si>
    <t>0440 0973</t>
  </si>
  <si>
    <t>Upper part with cover with display</t>
  </si>
  <si>
    <t>0440 0974</t>
  </si>
  <si>
    <t>Upper part with cover without display</t>
  </si>
  <si>
    <t>0440 0976</t>
  </si>
  <si>
    <t>Upper Part with Faceplate t6621 Duct</t>
  </si>
  <si>
    <t>0440 0977</t>
  </si>
  <si>
    <t>0440 0978</t>
  </si>
  <si>
    <t>0440 0979</t>
  </si>
  <si>
    <t>0440 0980</t>
  </si>
  <si>
    <t>Duct Probe testo 6621</t>
  </si>
  <si>
    <t>0440 0981</t>
  </si>
  <si>
    <t>0440 0982</t>
  </si>
  <si>
    <t>0440 0983</t>
  </si>
  <si>
    <t>0440 0984</t>
  </si>
  <si>
    <t>0440 0989</t>
  </si>
  <si>
    <t>0440 0990</t>
  </si>
  <si>
    <t>Duct probe testo 6631</t>
  </si>
  <si>
    <t>0440 0991</t>
  </si>
  <si>
    <t>0440 0992</t>
  </si>
  <si>
    <t>0440 0993</t>
  </si>
  <si>
    <t>0440 0994</t>
  </si>
  <si>
    <t>0440 0995</t>
  </si>
  <si>
    <t>0440 0996</t>
  </si>
  <si>
    <t>0440 0998</t>
  </si>
  <si>
    <t>0440 1001</t>
  </si>
  <si>
    <t>Carry Belt for 330/335</t>
  </si>
  <si>
    <t>0440 1002</t>
  </si>
  <si>
    <t>Accu contact</t>
  </si>
  <si>
    <t>0440 1004</t>
  </si>
  <si>
    <t>0440 1006</t>
  </si>
  <si>
    <t>Key module 440</t>
  </si>
  <si>
    <t>0440 1008</t>
  </si>
  <si>
    <t>LCD module (t440)</t>
  </si>
  <si>
    <t>0440 1009</t>
  </si>
  <si>
    <t>0440 1029</t>
  </si>
  <si>
    <t>Telescope Module</t>
  </si>
  <si>
    <t>0440 1031</t>
  </si>
  <si>
    <t>BG Housing</t>
  </si>
  <si>
    <t>0440 1032</t>
  </si>
  <si>
    <t>Hose Set</t>
  </si>
  <si>
    <t>0440 1041</t>
  </si>
  <si>
    <t>Display Panel t330-1 LX</t>
  </si>
  <si>
    <t>0440 1042</t>
  </si>
  <si>
    <t>Display Panel t330-2 LX</t>
  </si>
  <si>
    <t>0440 1043</t>
  </si>
  <si>
    <t>Upper Housing 330-LX</t>
  </si>
  <si>
    <t>0440 1044</t>
  </si>
  <si>
    <t>Service Cover LX</t>
  </si>
  <si>
    <t>0440 1052</t>
  </si>
  <si>
    <t>Tube with labeling</t>
  </si>
  <si>
    <t>0440 1056</t>
  </si>
  <si>
    <t>0440 1057</t>
  </si>
  <si>
    <t>0440 1060</t>
  </si>
  <si>
    <t>Housing Left Side, Mounted</t>
  </si>
  <si>
    <t>0440 1075</t>
  </si>
  <si>
    <t>Connection Blind</t>
  </si>
  <si>
    <t>0440 1078</t>
  </si>
  <si>
    <t>Modular probe cap</t>
  </si>
  <si>
    <t>0440 1079</t>
  </si>
  <si>
    <t>Probe body, assambled</t>
  </si>
  <si>
    <t>0440 1080</t>
  </si>
  <si>
    <t>Probe Body, assambled</t>
  </si>
  <si>
    <t>0440 1081 01</t>
  </si>
  <si>
    <t>Measuring Part T300</t>
  </si>
  <si>
    <t>0440 1082</t>
  </si>
  <si>
    <t>Condensate Trap - t300</t>
  </si>
  <si>
    <t>0440 1084</t>
  </si>
  <si>
    <t>Battery Cover (270)</t>
  </si>
  <si>
    <t>0440 1096</t>
  </si>
  <si>
    <t>Housing left / right</t>
  </si>
  <si>
    <t>0440 1097</t>
  </si>
  <si>
    <t>E-PAC upper / lower part</t>
  </si>
  <si>
    <t>0440 1100</t>
  </si>
  <si>
    <t>Visual Optic</t>
  </si>
  <si>
    <t>0440 1106</t>
  </si>
  <si>
    <t>0440 1107</t>
  </si>
  <si>
    <t>Half shell left / right and cap</t>
  </si>
  <si>
    <t>0440 1108</t>
  </si>
  <si>
    <t>Housing handle left / right</t>
  </si>
  <si>
    <t>0440 1136</t>
  </si>
  <si>
    <t>Drive For Optics</t>
  </si>
  <si>
    <t>0440 1137</t>
  </si>
  <si>
    <t>0440 1155</t>
  </si>
  <si>
    <t>Housing Bezel 2 t883 cpl.</t>
  </si>
  <si>
    <t>0440 1172</t>
  </si>
  <si>
    <t>Housing t883 with Stand Plate</t>
  </si>
  <si>
    <t>0440 1186</t>
  </si>
  <si>
    <t>Service Assembly PCBA t400</t>
  </si>
  <si>
    <t>0440 1194</t>
  </si>
  <si>
    <t>Condensat Trap testo 380</t>
  </si>
  <si>
    <t>0440 1195</t>
  </si>
  <si>
    <t>Lower Part Impactor</t>
  </si>
  <si>
    <t>0440 1197</t>
  </si>
  <si>
    <t>Upper Part Impactor</t>
  </si>
  <si>
    <t>0440 1198</t>
  </si>
  <si>
    <t>Rotation Diluter</t>
  </si>
  <si>
    <t>0440 1205</t>
  </si>
  <si>
    <t>Protective Housing Samsung</t>
  </si>
  <si>
    <t>0440 1233</t>
  </si>
  <si>
    <t>Mount stand for Saveris base</t>
  </si>
  <si>
    <t>0440 1259</t>
  </si>
  <si>
    <t>Adapter Pressure</t>
  </si>
  <si>
    <t>0440 1260</t>
  </si>
  <si>
    <t>Adapter Annular Grap Probe</t>
  </si>
  <si>
    <t>0440 1261</t>
  </si>
  <si>
    <t>Adapter Temperature</t>
  </si>
  <si>
    <t>0440 1262</t>
  </si>
  <si>
    <t>Probe Recognition</t>
  </si>
  <si>
    <t>0440 1270</t>
  </si>
  <si>
    <t>lens wide angle 43° t883</t>
  </si>
  <si>
    <t>0440 1272</t>
  </si>
  <si>
    <t>front housing 310 assembly</t>
  </si>
  <si>
    <t>0440 1273</t>
  </si>
  <si>
    <t>keypad</t>
  </si>
  <si>
    <t>0440 1274</t>
  </si>
  <si>
    <t>probe assembly 310 II</t>
  </si>
  <si>
    <t>0440 1275</t>
  </si>
  <si>
    <t>Measurement Block 310 II</t>
  </si>
  <si>
    <t>0440 1280</t>
  </si>
  <si>
    <t>Cable Assembly</t>
  </si>
  <si>
    <t>0440 1324</t>
  </si>
  <si>
    <t>Measuring Block</t>
  </si>
  <si>
    <t>0440 1328</t>
  </si>
  <si>
    <t>270 Probe Assembly</t>
  </si>
  <si>
    <t>0440 1502</t>
  </si>
  <si>
    <t>Valve Block (330-340)</t>
  </si>
  <si>
    <t>0440 1503</t>
  </si>
  <si>
    <t>testo 330 Cond. Trap (V2010)</t>
  </si>
  <si>
    <t>0440 1703</t>
  </si>
  <si>
    <t>Handhold Upper Part</t>
  </si>
  <si>
    <t>0440 1974</t>
  </si>
  <si>
    <t>Flex display</t>
  </si>
  <si>
    <t>0440 2008</t>
  </si>
  <si>
    <t>Belt holder, T205</t>
  </si>
  <si>
    <t>0440 2009</t>
  </si>
  <si>
    <t>Belt holder, T105</t>
  </si>
  <si>
    <t>0440 2010</t>
  </si>
  <si>
    <t>Module, BNC, T206</t>
  </si>
  <si>
    <t>0440 2018</t>
  </si>
  <si>
    <t>Housing-front, pre-assy, Ins, T830-T1</t>
  </si>
  <si>
    <t>0440 2019</t>
  </si>
  <si>
    <t>Housing-front, pre-assy, Ins, T830-T2</t>
  </si>
  <si>
    <t>0440 2021</t>
  </si>
  <si>
    <t>Penetration probe T826-T3/T4</t>
  </si>
  <si>
    <t>0440 2028</t>
  </si>
  <si>
    <t>Housing-rear,pre-assy,Ins,T830-T1</t>
  </si>
  <si>
    <t>0440 2029</t>
  </si>
  <si>
    <t>Housing-back part T830-T2</t>
  </si>
  <si>
    <t>0440 2030</t>
  </si>
  <si>
    <t>Housing upper part testo 317-2</t>
  </si>
  <si>
    <t>0440 2032</t>
  </si>
  <si>
    <t>Battery-cover, pre-assy, T105/205</t>
  </si>
  <si>
    <t>0440 2040</t>
  </si>
  <si>
    <t>Housing upper part compact line T926</t>
  </si>
  <si>
    <t>0440 2042</t>
  </si>
  <si>
    <t>Housing cover compact line T926</t>
  </si>
  <si>
    <t>0440 2046</t>
  </si>
  <si>
    <t>Housing upper part  compact line</t>
  </si>
  <si>
    <t>0440 2047</t>
  </si>
  <si>
    <t>Bushing Connection</t>
  </si>
  <si>
    <t>0440 2048</t>
  </si>
  <si>
    <t>Top cover with disc</t>
  </si>
  <si>
    <t>0440 2070</t>
  </si>
  <si>
    <t>Pressure module draught</t>
  </si>
  <si>
    <t>0440 2075</t>
  </si>
  <si>
    <t>Front-housing,pre-assy,logger175H1</t>
  </si>
  <si>
    <t>0440 2076</t>
  </si>
  <si>
    <t>Front-housing,pre-assy,logger175T1</t>
  </si>
  <si>
    <t>0440 2077</t>
  </si>
  <si>
    <t>Front-housing,pre-assy,logger175T2</t>
  </si>
  <si>
    <t>0440 2078</t>
  </si>
  <si>
    <t>Front-housing,pre-assy,logger175T3</t>
  </si>
  <si>
    <t>0440 2400</t>
  </si>
  <si>
    <t>Display Panel 330-1G LL</t>
  </si>
  <si>
    <t>0440 2401</t>
  </si>
  <si>
    <t>Display Panel 330-2  LL</t>
  </si>
  <si>
    <t>0440 2525</t>
  </si>
  <si>
    <t>Bridge</t>
  </si>
  <si>
    <t>0440 2701</t>
  </si>
  <si>
    <t>Gas way</t>
  </si>
  <si>
    <t>0440 2703</t>
  </si>
  <si>
    <t>Measuring block (340)</t>
  </si>
  <si>
    <t>0440 2704</t>
  </si>
  <si>
    <t>Condensation trap</t>
  </si>
  <si>
    <t>0440 2705</t>
  </si>
  <si>
    <t>0440 2706</t>
  </si>
  <si>
    <t>340 Back Housing</t>
  </si>
  <si>
    <t>0440 2750</t>
  </si>
  <si>
    <t>Service Assembly Part LCD-Unit</t>
  </si>
  <si>
    <t>0440 2752</t>
  </si>
  <si>
    <t>270 Handle Assembly</t>
  </si>
  <si>
    <t>0440 2753</t>
  </si>
  <si>
    <t>0440 2755</t>
  </si>
  <si>
    <t>0440 2831</t>
  </si>
  <si>
    <t>Housing_front, pre-assy, T831</t>
  </si>
  <si>
    <t>0440 2832</t>
  </si>
  <si>
    <t>Housing-rear,pre-assy,Ins,T831</t>
  </si>
  <si>
    <t>0440 2835</t>
  </si>
  <si>
    <t>Housing_front, pre-assy, 830-T4</t>
  </si>
  <si>
    <t>0440 2836</t>
  </si>
  <si>
    <t>Housing-back,part,T830-T4</t>
  </si>
  <si>
    <t>0440 3002</t>
  </si>
  <si>
    <t>Sub-1G antenna,868~928MHz,SMA</t>
  </si>
  <si>
    <t>0440 3010</t>
  </si>
  <si>
    <t>Front-housing,pre-assy,logger176T2</t>
  </si>
  <si>
    <t>0440 3011</t>
  </si>
  <si>
    <t>Front-housing,pre-assy,logger176H1</t>
  </si>
  <si>
    <t>0440 3012</t>
  </si>
  <si>
    <t>Front-housing,pre-assy,logger176P1</t>
  </si>
  <si>
    <t>0440 3013</t>
  </si>
  <si>
    <t>Front-housing,pre-assy,logger176T4</t>
  </si>
  <si>
    <t>0440 3017</t>
  </si>
  <si>
    <t>Assembly Housing</t>
  </si>
  <si>
    <t>0440 3018</t>
  </si>
  <si>
    <t>Pro-assamebly, housing-back</t>
  </si>
  <si>
    <t>0440 3019</t>
  </si>
  <si>
    <t>Assembly Front Housing</t>
  </si>
  <si>
    <t>0440 3025</t>
  </si>
  <si>
    <t>Valve block assembly 550s</t>
  </si>
  <si>
    <t>0440 3026</t>
  </si>
  <si>
    <t>Valve block assembly 557s</t>
  </si>
  <si>
    <t>0440 3036</t>
  </si>
  <si>
    <t>Valve Block,w/o sight glass</t>
  </si>
  <si>
    <t>0440 3037</t>
  </si>
  <si>
    <t>0440 3070</t>
  </si>
  <si>
    <t>Key pad module, NCC</t>
  </si>
  <si>
    <t>0440 3076</t>
  </si>
  <si>
    <t>front housing, pre-assy, Ins, t110, NCC</t>
  </si>
  <si>
    <t>0440 3077</t>
  </si>
  <si>
    <t>Front housing, pre-assy, Ins, t416, NCC</t>
  </si>
  <si>
    <t>0440 3078</t>
  </si>
  <si>
    <t>Front housing, pre-assy, Ins, t417, NCC</t>
  </si>
  <si>
    <t>0440 3079</t>
  </si>
  <si>
    <t>Front housing, pre-assy, Ins, t425, NCC</t>
  </si>
  <si>
    <t>0440 3080</t>
  </si>
  <si>
    <t>Front housing, pre-assy, Ins, t512-1,NCC</t>
  </si>
  <si>
    <t>0440 3081</t>
  </si>
  <si>
    <t>Front housing, pre-assy, Ins, t512-2,NCC</t>
  </si>
  <si>
    <t>0440 3082</t>
  </si>
  <si>
    <t>Front housing, pre-assy, Ins, t535, NCC</t>
  </si>
  <si>
    <t>0440 3083</t>
  </si>
  <si>
    <t>Front housing, pre-assy, Ins, t545, NCC</t>
  </si>
  <si>
    <t>0440 3084</t>
  </si>
  <si>
    <t>Front housing, pre-assy, Ins, t625, NCC</t>
  </si>
  <si>
    <t>0440 3085</t>
  </si>
  <si>
    <t>Front housing, pre-assy, Ins, t922, NCC</t>
  </si>
  <si>
    <t>0440 3086</t>
  </si>
  <si>
    <t>Front housing, pre-assy, Ins, t925, NCC</t>
  </si>
  <si>
    <t>0440 3087</t>
  </si>
  <si>
    <t>Display module, DIS001</t>
  </si>
  <si>
    <t>0440 3088</t>
  </si>
  <si>
    <t>Energy module, ENG001</t>
  </si>
  <si>
    <t>0440 3098</t>
  </si>
  <si>
    <t>0440 3100</t>
  </si>
  <si>
    <t>310 TC wire,pre-assy</t>
  </si>
  <si>
    <t>0440 3101</t>
  </si>
  <si>
    <t>Hose assembly for 310</t>
  </si>
  <si>
    <t>0440 3102</t>
  </si>
  <si>
    <t>Metal dome pad</t>
  </si>
  <si>
    <t>0440 3106</t>
  </si>
  <si>
    <t>Handle Cover-right (310)</t>
  </si>
  <si>
    <t>0440 3107</t>
  </si>
  <si>
    <t>310 Housing-front</t>
  </si>
  <si>
    <t>0440 3108</t>
  </si>
  <si>
    <t>Pre-assembly, 310 Housing-back</t>
  </si>
  <si>
    <t>0440 3200</t>
  </si>
  <si>
    <t>Top Housing - 320LX</t>
  </si>
  <si>
    <t>0440 3202</t>
  </si>
  <si>
    <t>320 Service Cover</t>
  </si>
  <si>
    <t>0440 3332</t>
  </si>
  <si>
    <t>Upper housing testo 330</t>
  </si>
  <si>
    <t>0440 3334</t>
  </si>
  <si>
    <t>Flue gas probe assembly (exc' t/c)</t>
  </si>
  <si>
    <t>0440 3352</t>
  </si>
  <si>
    <t>0440 3410</t>
  </si>
  <si>
    <t>Vane,pre-assm,ins,T410</t>
  </si>
  <si>
    <t>0440 3515</t>
  </si>
  <si>
    <t>Condensate Holder (350)</t>
  </si>
  <si>
    <t>0440 3519</t>
  </si>
  <si>
    <t>Peltier chiller v2010</t>
  </si>
  <si>
    <t>0440 3523</t>
  </si>
  <si>
    <t>Housing Lower Part kompl.</t>
  </si>
  <si>
    <t>0440 3525</t>
  </si>
  <si>
    <t>0440 3800</t>
  </si>
  <si>
    <t>Probe Tube Complete</t>
  </si>
  <si>
    <t>0440 4015</t>
  </si>
  <si>
    <t>Display Modul t400</t>
  </si>
  <si>
    <t>0440 4027</t>
  </si>
  <si>
    <t>Module Display</t>
  </si>
  <si>
    <t>0440 4049</t>
  </si>
  <si>
    <t>Display Module SE</t>
  </si>
  <si>
    <t>0440 4101</t>
  </si>
  <si>
    <t>Protection-cap,pre-assm,ins,T410/540</t>
  </si>
  <si>
    <t>0440 4170</t>
  </si>
  <si>
    <t>Replacement Vane  testo 417</t>
  </si>
  <si>
    <t>0440 4200</t>
  </si>
  <si>
    <t>0440 4201</t>
  </si>
  <si>
    <t>420 Rod D8.5xL956mm</t>
  </si>
  <si>
    <t>0440 4204</t>
  </si>
  <si>
    <t>Frame set 610 x 610</t>
  </si>
  <si>
    <t>0440 4207</t>
  </si>
  <si>
    <t>Hood base</t>
  </si>
  <si>
    <t>0440 4208</t>
  </si>
  <si>
    <t>Measuring_cross</t>
  </si>
  <si>
    <t>0440 4209</t>
  </si>
  <si>
    <t>Frame set,915x915mm,T420</t>
  </si>
  <si>
    <t>0440 4210</t>
  </si>
  <si>
    <t>LCD, T420</t>
  </si>
  <si>
    <t>0440 4601</t>
  </si>
  <si>
    <t>Protection-cap,pre-assm,ins,T460</t>
  </si>
  <si>
    <t>0440 4800</t>
  </si>
  <si>
    <t>Upper Part Assembly</t>
  </si>
  <si>
    <t>0440 4801</t>
  </si>
  <si>
    <t>0440 4802</t>
  </si>
  <si>
    <t>Trackpad Assembly</t>
  </si>
  <si>
    <t>0440 4842</t>
  </si>
  <si>
    <t>16mm Fluegelradsonde</t>
  </si>
  <si>
    <t>0440 4873</t>
  </si>
  <si>
    <t>Service assembly Pt100 probe</t>
  </si>
  <si>
    <t>0440 5387</t>
  </si>
  <si>
    <t>Battery cover 605/905</t>
  </si>
  <si>
    <t>0440 5501</t>
  </si>
  <si>
    <t>Valve - Spool cpl.</t>
  </si>
  <si>
    <t>0440 5520</t>
  </si>
  <si>
    <t>Housing-front,pre-assy, ins,T552</t>
  </si>
  <si>
    <t>0440 5522</t>
  </si>
  <si>
    <t>Top-cover,pre-assy, ins,T552</t>
  </si>
  <si>
    <t>0440 5700</t>
  </si>
  <si>
    <t>5rotection-cap,assembled,T606</t>
  </si>
  <si>
    <t>0440 5702</t>
  </si>
  <si>
    <t>Valve Block Assembly but for inspection</t>
  </si>
  <si>
    <t>0440 6001</t>
  </si>
  <si>
    <t>Spare probe component group testo 600PHT</t>
  </si>
  <si>
    <t>0440 6003</t>
  </si>
  <si>
    <t>0440 6004</t>
  </si>
  <si>
    <t>Spare probe component group 500DHT</t>
  </si>
  <si>
    <t>0440 6005</t>
  </si>
  <si>
    <t>Spare probe component group</t>
  </si>
  <si>
    <t>0440 6008</t>
  </si>
  <si>
    <t>Probe assembly for hygrotest 600DHT</t>
  </si>
  <si>
    <t>0440 6012</t>
  </si>
  <si>
    <t>Spare probe component group testo 650DHT</t>
  </si>
  <si>
    <t>0440 6013</t>
  </si>
  <si>
    <t>Spare probe component group testo 650WHT</t>
  </si>
  <si>
    <t>0440 6014</t>
  </si>
  <si>
    <t>Probe assembly for Hygrotest 600WHT</t>
  </si>
  <si>
    <t>0440 6301</t>
  </si>
  <si>
    <t>tube connecting assembly</t>
  </si>
  <si>
    <t>0440 6321</t>
  </si>
  <si>
    <t>Tube connecting assembly t6321</t>
  </si>
  <si>
    <t>0440 6353</t>
  </si>
  <si>
    <t>Upper Housing Parts 6350 With Display</t>
  </si>
  <si>
    <t>0440 6354</t>
  </si>
  <si>
    <t>Upper Housing Parts 6350 Without Display</t>
  </si>
  <si>
    <t>0440 6383</t>
  </si>
  <si>
    <t>upper housing parts 6380 with display</t>
  </si>
  <si>
    <t>0440 6384</t>
  </si>
  <si>
    <t>upper housing parts 6380 without display</t>
  </si>
  <si>
    <t>0440 6386</t>
  </si>
  <si>
    <t>overmould with display with humidity</t>
  </si>
  <si>
    <t>0440 6387</t>
  </si>
  <si>
    <t>overmould with display without humidity</t>
  </si>
  <si>
    <t>0440 6390</t>
  </si>
  <si>
    <t>overmould with display ext. humidity</t>
  </si>
  <si>
    <t>0440 6654</t>
  </si>
  <si>
    <t>Flap with display window</t>
  </si>
  <si>
    <t>0440 6655</t>
  </si>
  <si>
    <t>0440 6684</t>
  </si>
  <si>
    <t>0440 6685</t>
  </si>
  <si>
    <t>0440 6688</t>
  </si>
  <si>
    <t>Upper shell with key</t>
  </si>
  <si>
    <t>0440 6689</t>
  </si>
  <si>
    <t>upper shell with key</t>
  </si>
  <si>
    <t>0440 6740</t>
  </si>
  <si>
    <t>Service Element Humidity Modul 674x</t>
  </si>
  <si>
    <t>0440 6743</t>
  </si>
  <si>
    <t>Service element housing lower part</t>
  </si>
  <si>
    <t>0440 6744</t>
  </si>
  <si>
    <t>service module with G 1/2</t>
  </si>
  <si>
    <t>0440 6745</t>
  </si>
  <si>
    <t>assambly with NPT 1/2</t>
  </si>
  <si>
    <t>0440 8351</t>
  </si>
  <si>
    <t>Housing-back,pre-assy,ins,t835-H1</t>
  </si>
  <si>
    <t>0440 8352</t>
  </si>
  <si>
    <t>Housing-back, pre-assy, ins, t835-t1. t2</t>
  </si>
  <si>
    <t>0440 8353</t>
  </si>
  <si>
    <t>Housing-front, pre-assy, ins, t835</t>
  </si>
  <si>
    <t>0440 8807</t>
  </si>
  <si>
    <t>lens cleaning cloth</t>
  </si>
  <si>
    <t>0440 8811</t>
  </si>
  <si>
    <t>Wireless Stick t880 EU</t>
  </si>
  <si>
    <t>0440 8831</t>
  </si>
  <si>
    <t>t883 Engine preassembled</t>
  </si>
  <si>
    <t>0440 8839</t>
  </si>
  <si>
    <t>Carrying strap 20 mm</t>
  </si>
  <si>
    <t>0440 8841</t>
  </si>
  <si>
    <t>Jabra Talk 15 SE Bluetooth Headset black</t>
  </si>
  <si>
    <t>0440 8850</t>
  </si>
  <si>
    <t>0440 9343</t>
  </si>
  <si>
    <t>Van 100mm Assemblie for Instrument</t>
  </si>
  <si>
    <t>0440 9542</t>
  </si>
  <si>
    <t>probe head, calibrated</t>
  </si>
  <si>
    <t>0440 9570</t>
  </si>
  <si>
    <t>Probe Head, calibrated</t>
  </si>
  <si>
    <t>0440 9770</t>
  </si>
  <si>
    <t>Probe shaft flexible</t>
  </si>
  <si>
    <t>0440 9778</t>
  </si>
  <si>
    <t>Front-housing,New Printer</t>
  </si>
  <si>
    <t>0441 0010</t>
  </si>
  <si>
    <t>0441 0011</t>
  </si>
  <si>
    <t>0441 0012</t>
  </si>
  <si>
    <t>0441 0070</t>
  </si>
  <si>
    <t>Lens-frame,ins,logger176T4</t>
  </si>
  <si>
    <t>0441 0071</t>
  </si>
  <si>
    <t>Lens-frame,ins,logger176T2/H1/P1</t>
  </si>
  <si>
    <t>0441 0111</t>
  </si>
  <si>
    <t>Housing tube printed</t>
  </si>
  <si>
    <t>0441 0150</t>
  </si>
  <si>
    <t>Filter tube 1</t>
  </si>
  <si>
    <t>0441 0446</t>
  </si>
  <si>
    <t>LCD protective cover</t>
  </si>
  <si>
    <t>0441 0614</t>
  </si>
  <si>
    <t>Cover printed for Travaglini</t>
  </si>
  <si>
    <t>0441 0700</t>
  </si>
  <si>
    <t>Key pad compact line T416, T417, T425</t>
  </si>
  <si>
    <t>0441 0701</t>
  </si>
  <si>
    <t>Key pad compact line T512</t>
  </si>
  <si>
    <t>0441 0702</t>
  </si>
  <si>
    <t>Key pad</t>
  </si>
  <si>
    <t>0441 0703</t>
  </si>
  <si>
    <t>Key pad compact line T625</t>
  </si>
  <si>
    <t>0441 0704</t>
  </si>
  <si>
    <t>Key pad compact line T720</t>
  </si>
  <si>
    <t>0441 0705</t>
  </si>
  <si>
    <t>Key pad compact line T926</t>
  </si>
  <si>
    <t>0441 0706</t>
  </si>
  <si>
    <t>Key pad compact line T110, T925</t>
  </si>
  <si>
    <t>0441 0707</t>
  </si>
  <si>
    <t>Key pad compact line T922</t>
  </si>
  <si>
    <t>0441 0708</t>
  </si>
  <si>
    <t>Key pad compact line T112</t>
  </si>
  <si>
    <t>0441 0710</t>
  </si>
  <si>
    <t>Front disk compact line T926</t>
  </si>
  <si>
    <t>0441 0711</t>
  </si>
  <si>
    <t>Front disk compact line T925</t>
  </si>
  <si>
    <t>0441 0712</t>
  </si>
  <si>
    <t>Front disk compact line T110</t>
  </si>
  <si>
    <t>0441 0713</t>
  </si>
  <si>
    <t>Front disk compact line T922</t>
  </si>
  <si>
    <t>0441 0716</t>
  </si>
  <si>
    <t>Front disk  compact line T720</t>
  </si>
  <si>
    <t>0441 0717</t>
  </si>
  <si>
    <t>Front disk compact line T416</t>
  </si>
  <si>
    <t>0441 0718</t>
  </si>
  <si>
    <t>Front disk  testo 112</t>
  </si>
  <si>
    <t>0441 0719</t>
  </si>
  <si>
    <t>Front disk compact line T417</t>
  </si>
  <si>
    <t>0441 0720</t>
  </si>
  <si>
    <t>Front disk compact line T425</t>
  </si>
  <si>
    <t>0441 0721</t>
  </si>
  <si>
    <t>Front disk compact line T625</t>
  </si>
  <si>
    <t>0441 0722</t>
  </si>
  <si>
    <t>Front disk  testo 616</t>
  </si>
  <si>
    <t>0441 0723</t>
  </si>
  <si>
    <t>Front disk compact line T512-2000 Hpa</t>
  </si>
  <si>
    <t>0441 0724</t>
  </si>
  <si>
    <t>Front disk compact line T512-200 Hpa</t>
  </si>
  <si>
    <t>0441 0725</t>
  </si>
  <si>
    <t>Front disk compact line T512-20 Hpa</t>
  </si>
  <si>
    <t>0441 0726</t>
  </si>
  <si>
    <t>Front disk compact line T512-2 Hpa</t>
  </si>
  <si>
    <t>0441 2040</t>
  </si>
  <si>
    <t>Housing upper part  testo 112</t>
  </si>
  <si>
    <t>0441 2835</t>
  </si>
  <si>
    <t>Lens-frame,s/s,gry,ins,T835-T1</t>
  </si>
  <si>
    <t>0441 3835</t>
  </si>
  <si>
    <t>Lens-frame,s/s,gry,ins,T835-T2</t>
  </si>
  <si>
    <t>0449 0037</t>
  </si>
  <si>
    <t>Flat strip cable</t>
  </si>
  <si>
    <t>0449 0039</t>
  </si>
  <si>
    <t>Connection cable complete measuring box</t>
  </si>
  <si>
    <t>0449 0057</t>
  </si>
  <si>
    <t>Connecting-wire professional line</t>
  </si>
  <si>
    <t>0449 0058</t>
  </si>
  <si>
    <t>Service interface Compact line</t>
  </si>
  <si>
    <t>0449 0061</t>
  </si>
  <si>
    <t>Service Interface</t>
  </si>
  <si>
    <t>0449 0064</t>
  </si>
  <si>
    <t>0449 0069</t>
  </si>
  <si>
    <t>Service Interface Cable</t>
  </si>
  <si>
    <t>0449 0071</t>
  </si>
  <si>
    <t>Adapter cable type 2</t>
  </si>
  <si>
    <t>0449 0073</t>
  </si>
  <si>
    <t>Cable USB A-B</t>
  </si>
  <si>
    <t>0449 0080</t>
  </si>
  <si>
    <t>AC power line - 350</t>
  </si>
  <si>
    <t>0449 0081</t>
  </si>
  <si>
    <t>DC Connecting lead</t>
  </si>
  <si>
    <t>0449 0084</t>
  </si>
  <si>
    <t>0449 0085</t>
  </si>
  <si>
    <t>Connecting cable</t>
  </si>
  <si>
    <t>0449 0086</t>
  </si>
  <si>
    <t>testo 350 cable CAN to Mini-DIN</t>
  </si>
  <si>
    <t>0449 0087</t>
  </si>
  <si>
    <t>Connecting line</t>
  </si>
  <si>
    <t>0449 0091</t>
  </si>
  <si>
    <t>Heated line</t>
  </si>
  <si>
    <t>0449 0094</t>
  </si>
  <si>
    <t>0449 0095</t>
  </si>
  <si>
    <t>0449 0096</t>
  </si>
  <si>
    <t>Connecting Cable 3p.</t>
  </si>
  <si>
    <t>0449 0098</t>
  </si>
  <si>
    <t>0449 0101</t>
  </si>
  <si>
    <t>Connecting Cable 4p.</t>
  </si>
  <si>
    <t>0449 0105</t>
  </si>
  <si>
    <t>AC Power Line</t>
  </si>
  <si>
    <t>0449 0106</t>
  </si>
  <si>
    <t>350 PwrSupply Conn Cable</t>
  </si>
  <si>
    <t>0449 0112</t>
  </si>
  <si>
    <t>USB cable, Mini USB, Micro USB</t>
  </si>
  <si>
    <t>0449 0124</t>
  </si>
  <si>
    <t>USB-C Cable</t>
  </si>
  <si>
    <t>0449 0125</t>
  </si>
  <si>
    <t>TUC cable,Universal probe UP9</t>
  </si>
  <si>
    <t>0449 0129</t>
  </si>
  <si>
    <t>Cable adapter(MiniDin m to TUC),wht,D16</t>
  </si>
  <si>
    <t>0449 0131</t>
  </si>
  <si>
    <t>Adapter-Cable</t>
  </si>
  <si>
    <t>0449 0132</t>
  </si>
  <si>
    <t>USB Cable; A-A; 1,8m; black</t>
  </si>
  <si>
    <t>0449 0141</t>
  </si>
  <si>
    <t>Connecting Cable 6p.</t>
  </si>
  <si>
    <t>0449 0145</t>
  </si>
  <si>
    <t>TUC-Cable, IAQ Logger</t>
  </si>
  <si>
    <t>0449 0155</t>
  </si>
  <si>
    <t>0449 0158</t>
  </si>
  <si>
    <t>USB cable</t>
  </si>
  <si>
    <t>0449 0172</t>
  </si>
  <si>
    <t>Adapter MicroUSB to USB-C</t>
  </si>
  <si>
    <t>0449 0174</t>
  </si>
  <si>
    <t>cable USB-C to USB-A</t>
  </si>
  <si>
    <t>0449 0176</t>
  </si>
  <si>
    <t>0449 0205</t>
  </si>
  <si>
    <t>Mini-DIN-Wire CO Probe</t>
  </si>
  <si>
    <t>0449 0353</t>
  </si>
  <si>
    <t>CAN socket 5p. compl.</t>
  </si>
  <si>
    <t>0449 2501</t>
  </si>
  <si>
    <t>Charging Adapter</t>
  </si>
  <si>
    <t>0449 2502</t>
  </si>
  <si>
    <t>charging adapter</t>
  </si>
  <si>
    <t>0449 2750</t>
  </si>
  <si>
    <t>Serviceadapter T270_V2014</t>
  </si>
  <si>
    <t>0449 4200</t>
  </si>
  <si>
    <t>Cable-MiniDIN</t>
  </si>
  <si>
    <t>0449 5001</t>
  </si>
  <si>
    <t>USB cable,A+Micro B,male,210mm,white</t>
  </si>
  <si>
    <t>0449 5003</t>
  </si>
  <si>
    <t>USB Cable, A + Micro B</t>
  </si>
  <si>
    <t>0449 8170</t>
  </si>
  <si>
    <t>USB connection cable testo 816-1</t>
  </si>
  <si>
    <t>0449 8831</t>
  </si>
  <si>
    <t>Cable 1 m, USB-A/USB-C, USB 2.0</t>
  </si>
  <si>
    <t>0449 8832</t>
  </si>
  <si>
    <t>Cable 1 m, USB-A plug to Coax 5.5/2.1 mm</t>
  </si>
  <si>
    <t>0450 3004</t>
  </si>
  <si>
    <t>Option t300/LL - 3. sensor socket</t>
  </si>
  <si>
    <t>0460 0183 01</t>
  </si>
  <si>
    <t>Board; gas chiller</t>
  </si>
  <si>
    <t>0460 0603</t>
  </si>
  <si>
    <t>Display H1</t>
  </si>
  <si>
    <t>0460 0604</t>
  </si>
  <si>
    <t>Dispaly-H2</t>
  </si>
  <si>
    <t>0460 0605</t>
  </si>
  <si>
    <t>Display H5 RS485</t>
  </si>
  <si>
    <t>0460 0609</t>
  </si>
  <si>
    <t>Display with RS485 (special design)</t>
  </si>
  <si>
    <t>0460 0642</t>
  </si>
  <si>
    <t>Printed circuit board flue gas probe</t>
  </si>
  <si>
    <t>0460 0663</t>
  </si>
  <si>
    <t>PCBA hygrotest 650</t>
  </si>
  <si>
    <t>0460 0756</t>
  </si>
  <si>
    <t>PCB relay</t>
  </si>
  <si>
    <t>0460 0757</t>
  </si>
  <si>
    <t>PCB 665x_t668x_filter</t>
  </si>
  <si>
    <t>0460 0758</t>
  </si>
  <si>
    <t>PCB testo 665x testo 668x ethernet</t>
  </si>
  <si>
    <t>0460 0767</t>
  </si>
  <si>
    <t>PCB IR_Netzbuchse</t>
  </si>
  <si>
    <t>0460 0771</t>
  </si>
  <si>
    <t>PCB IR keyboard</t>
  </si>
  <si>
    <t>0460 0774</t>
  </si>
  <si>
    <t>PCB ir_imager_2 with radio module</t>
  </si>
  <si>
    <t>0460 0775</t>
  </si>
  <si>
    <t>PCB ir_imager_3 without radio module</t>
  </si>
  <si>
    <t>0460 0784</t>
  </si>
  <si>
    <t>Module BLUETOOTH® (340)</t>
  </si>
  <si>
    <t>0460 0861</t>
  </si>
  <si>
    <t>PCBA T875 EngineFPGA</t>
  </si>
  <si>
    <t>0460 0862</t>
  </si>
  <si>
    <t>PCB t875RL_power</t>
  </si>
  <si>
    <t>0460 0863</t>
  </si>
  <si>
    <t>PCB IR_power</t>
  </si>
  <si>
    <t>0460 0864</t>
  </si>
  <si>
    <t>PCB t880h_Power</t>
  </si>
  <si>
    <t>0460 0872</t>
  </si>
  <si>
    <t>PCB t875_disp_adapt</t>
  </si>
  <si>
    <t>0460 0894</t>
  </si>
  <si>
    <t>t6382 relay PCB</t>
  </si>
  <si>
    <t>0460 0895</t>
  </si>
  <si>
    <t>t6382 Ethernet PCB</t>
  </si>
  <si>
    <t>0460 0911</t>
  </si>
  <si>
    <t>PCB testo 6621 koax probe</t>
  </si>
  <si>
    <t>0460 0935 01</t>
  </si>
  <si>
    <t>Module BLUETOOTH® Wt11u</t>
  </si>
  <si>
    <t>0460 0947 01</t>
  </si>
  <si>
    <t>Module BLUETOOTH® LE 330-1/-2</t>
  </si>
  <si>
    <t>0460 0952</t>
  </si>
  <si>
    <t>PCB Flex Temperature-Sensors t870</t>
  </si>
  <si>
    <t>0460 0957</t>
  </si>
  <si>
    <t>PCB  t870 Flex Engine-&gt;Mainboard</t>
  </si>
  <si>
    <t>0460 0960</t>
  </si>
  <si>
    <t>PCB module_IREngine_UL03162</t>
  </si>
  <si>
    <t>0460 0961 01</t>
  </si>
  <si>
    <t>Board Modul IREngine FPGA</t>
  </si>
  <si>
    <t>0460 0962</t>
  </si>
  <si>
    <t>PCB testo 885 keyboard</t>
  </si>
  <si>
    <t>0460 0968</t>
  </si>
  <si>
    <t>PCB Module_CPU_Omap35</t>
  </si>
  <si>
    <t>0460 0976</t>
  </si>
  <si>
    <t>PCB testo 885 LED</t>
  </si>
  <si>
    <t>0460 1024</t>
  </si>
  <si>
    <t>PCB DAS mDOC H3 adapter</t>
  </si>
  <si>
    <t>0460 1031</t>
  </si>
  <si>
    <t>CPU for 320/330G/350CU</t>
  </si>
  <si>
    <t>0460 1032</t>
  </si>
  <si>
    <t>Assy PCB t350 MB dig. MXM Connector</t>
  </si>
  <si>
    <t>0460 1063</t>
  </si>
  <si>
    <t>PCB t885_SemiFlex_Engine_Mb</t>
  </si>
  <si>
    <t>0460 1065 02</t>
  </si>
  <si>
    <t>Board T885 MainBoardHDMI</t>
  </si>
  <si>
    <t>0460 1070</t>
  </si>
  <si>
    <t>PCB testo 882_IR_engine</t>
  </si>
  <si>
    <t>0460 1129 02</t>
  </si>
  <si>
    <t>Platine; t86x; SPC</t>
  </si>
  <si>
    <t>0460 1129 03</t>
  </si>
  <si>
    <t>Board; t883/t87x; SPC Pico 384</t>
  </si>
  <si>
    <t>0460 1170 01</t>
  </si>
  <si>
    <t>Mabuchi N20 RC PCB</t>
  </si>
  <si>
    <t>0460 1187 01</t>
  </si>
  <si>
    <t>PCBA IAQ-Box t400</t>
  </si>
  <si>
    <t>0460 1188</t>
  </si>
  <si>
    <t>PCBA, USB C male 400</t>
  </si>
  <si>
    <t>0460 1231</t>
  </si>
  <si>
    <t>Board CU t350_2010 mxm</t>
  </si>
  <si>
    <t>0460 1393 01</t>
  </si>
  <si>
    <t>PCB t190 multi analysis box</t>
  </si>
  <si>
    <t>0460 1404 02</t>
  </si>
  <si>
    <t>Mainboard t87x , Comp. Stuffing V2</t>
  </si>
  <si>
    <t>0460 1406 01</t>
  </si>
  <si>
    <t>Board T883 Mainboard</t>
  </si>
  <si>
    <t>0460 1409 01</t>
  </si>
  <si>
    <t>Board T87x Mainboard</t>
  </si>
  <si>
    <t>0460 1409 02</t>
  </si>
  <si>
    <t>SMD Board T87x Mainboard without WCR</t>
  </si>
  <si>
    <t>0460 1738</t>
  </si>
  <si>
    <t>PCB with Motor, Cable and JST 02CZ-6H</t>
  </si>
  <si>
    <t>0460 1869</t>
  </si>
  <si>
    <t>PCB_High_CPU</t>
  </si>
  <si>
    <t>0460 1870</t>
  </si>
  <si>
    <t>PCB t880_high_cpu</t>
  </si>
  <si>
    <t>0460 1957 01</t>
  </si>
  <si>
    <t>Board t883/t87x SPCFlex</t>
  </si>
  <si>
    <t>0460 1963 01</t>
  </si>
  <si>
    <t>Board T883 BatteryContact</t>
  </si>
  <si>
    <t>0460 1965 01</t>
  </si>
  <si>
    <t>Board T883 ObjectiveContact</t>
  </si>
  <si>
    <t>0460 1967 01</t>
  </si>
  <si>
    <t>Board T883/T87X DisplayAdapter</t>
  </si>
  <si>
    <t>0460 1969 01</t>
  </si>
  <si>
    <t>Board T883/T87x Joystick</t>
  </si>
  <si>
    <t>0460 2803</t>
  </si>
  <si>
    <t>PCBA PoE cape industry</t>
  </si>
  <si>
    <t>0460 2968 01</t>
  </si>
  <si>
    <t>Board Modul_CPU_AM3715</t>
  </si>
  <si>
    <t>0460 2973 01</t>
  </si>
  <si>
    <t>Board t885t890 Display</t>
  </si>
  <si>
    <t>0460 3071</t>
  </si>
  <si>
    <t>176 T1 Service  PCBA</t>
  </si>
  <si>
    <t>0460 3073</t>
  </si>
  <si>
    <t>176 T3 Service  PCBA</t>
  </si>
  <si>
    <t>0460 3076</t>
  </si>
  <si>
    <t>176 H2 Service  PCBA</t>
  </si>
  <si>
    <t>0460 3121 01</t>
  </si>
  <si>
    <t>Board UIX004 Keyboard</t>
  </si>
  <si>
    <t>0460 3334 01</t>
  </si>
  <si>
    <t>Board assemb; t33x; USB_C_Adapter</t>
  </si>
  <si>
    <t>0460 3371</t>
  </si>
  <si>
    <t>176 T2 Service PCBA with  Display</t>
  </si>
  <si>
    <t>0460 3372</t>
  </si>
  <si>
    <t>176 T4 Service PCBA   with  Display</t>
  </si>
  <si>
    <t>0460 3373</t>
  </si>
  <si>
    <t>176 H1 Service PCBA  with  Display</t>
  </si>
  <si>
    <t>0460 3374</t>
  </si>
  <si>
    <t>176 P1 Service PCBA  with  Display</t>
  </si>
  <si>
    <t>0460 6000</t>
  </si>
  <si>
    <t>PCBA, Transducer 600, main board</t>
  </si>
  <si>
    <t>0460 6740 01</t>
  </si>
  <si>
    <t>Board;MUF6741;Mainboard w/o Display</t>
  </si>
  <si>
    <t>0460 6740 03</t>
  </si>
  <si>
    <t>Board;MUF6743;Mainboard with Display</t>
  </si>
  <si>
    <t>0460 8422</t>
  </si>
  <si>
    <t>Radio data module 868 MHz</t>
  </si>
  <si>
    <t>0460 8423</t>
  </si>
  <si>
    <t>Radio data module 2.4 GHz</t>
  </si>
  <si>
    <t>0460 9695</t>
  </si>
  <si>
    <t>Humidity module Saveris II-H1</t>
  </si>
  <si>
    <t>0470 0022</t>
  </si>
  <si>
    <t>service part of 0460 8157</t>
  </si>
  <si>
    <t>0470 0042</t>
  </si>
  <si>
    <t>Humidity module T420</t>
  </si>
  <si>
    <t>0470 0113</t>
  </si>
  <si>
    <t>PCBA, Saveris 2 T1</t>
  </si>
  <si>
    <t>0470 0114</t>
  </si>
  <si>
    <t>PCBA, Saveris 2 T2</t>
  </si>
  <si>
    <t>0470 0115</t>
  </si>
  <si>
    <t>PCBA, Saveris 2 H1</t>
  </si>
  <si>
    <t>0470 0116</t>
  </si>
  <si>
    <t>PCBA, Saveris 2 H2</t>
  </si>
  <si>
    <t>0470 0119</t>
  </si>
  <si>
    <t>PCBA, Saveris 2 T3</t>
  </si>
  <si>
    <t>0470 0135</t>
  </si>
  <si>
    <t>PCBA, Humidity Sensor Saveris 2 H1</t>
  </si>
  <si>
    <t>0470 0251</t>
  </si>
  <si>
    <t>Main PCBA (with dP)</t>
  </si>
  <si>
    <t>0470 0252</t>
  </si>
  <si>
    <t>440 Main PCBA (w/o dP)</t>
  </si>
  <si>
    <t>0470 0253</t>
  </si>
  <si>
    <t>Service part of 0460 0253</t>
  </si>
  <si>
    <t>0470 0256</t>
  </si>
  <si>
    <t>440 PCBA T/C MicroUSB</t>
  </si>
  <si>
    <t>0470 0313</t>
  </si>
  <si>
    <t>PCBA testo 324</t>
  </si>
  <si>
    <t>0470 0327</t>
  </si>
  <si>
    <t>PCB testo 312-4</t>
  </si>
  <si>
    <t>0470 0478</t>
  </si>
  <si>
    <t>Spare PCBA testo 550i</t>
  </si>
  <si>
    <t>0470 0594</t>
  </si>
  <si>
    <t>new 350v2010 only (AC-Power Supply t350)</t>
  </si>
  <si>
    <t>0470 0720</t>
  </si>
  <si>
    <t>Service comp. group pressure module</t>
  </si>
  <si>
    <t>0470 0722</t>
  </si>
  <si>
    <t>Spare PCB testo 735-1</t>
  </si>
  <si>
    <t>0470 0723</t>
  </si>
  <si>
    <t>Spare PCB testo 735-2</t>
  </si>
  <si>
    <t>0470 0727</t>
  </si>
  <si>
    <t>Spare PCB testo 435-1/3, 635-1</t>
  </si>
  <si>
    <t>0470 0728</t>
  </si>
  <si>
    <t>Spare PCB testo 435-2/4, 635-2</t>
  </si>
  <si>
    <t>0470 0740</t>
  </si>
  <si>
    <t>PCB t6621_meas.transduc._4_20mA, A01</t>
  </si>
  <si>
    <t>0470 0742</t>
  </si>
  <si>
    <t>Humidity module 662X wall version</t>
  </si>
  <si>
    <t>0470 0744</t>
  </si>
  <si>
    <t>PCB t6621_meas.transduc._0_1V, A01</t>
  </si>
  <si>
    <t>0470 0745</t>
  </si>
  <si>
    <t>PCB t6621_meas.transduc._0_5V, A01</t>
  </si>
  <si>
    <t>0470 0746</t>
  </si>
  <si>
    <t>PCB t6621_meas.transduc._0_10V, A01</t>
  </si>
  <si>
    <t>0470 0747</t>
  </si>
  <si>
    <t>PCB t6621_meas.transduc._4_20mA, A02</t>
  </si>
  <si>
    <t>0470 0748</t>
  </si>
  <si>
    <t>PCB t6621_meas.transduc._0_1V, A02</t>
  </si>
  <si>
    <t>0470 0749</t>
  </si>
  <si>
    <t>PCB t6621_meas.transduc._0_5V, A02</t>
  </si>
  <si>
    <t>0470 0750</t>
  </si>
  <si>
    <t>PCB t6621_meas.transduc._0_10V,  A02</t>
  </si>
  <si>
    <t>0470 0751</t>
  </si>
  <si>
    <t>PCB T6651/6681 0-20mA_4D 2AO</t>
  </si>
  <si>
    <t>0470 0752</t>
  </si>
  <si>
    <t>PCB T6651/6681 0-1V 2AO</t>
  </si>
  <si>
    <t>0470 0753</t>
  </si>
  <si>
    <t>PCB T6651/6681 0-5V 2AO</t>
  </si>
  <si>
    <t>0470 0754</t>
  </si>
  <si>
    <t>PCB T6651/6681 0-10V 2AO</t>
  </si>
  <si>
    <t>0470 0755</t>
  </si>
  <si>
    <t>PCB T6651/6681 4-20mA_4D 2AO</t>
  </si>
  <si>
    <t>0470 0756</t>
  </si>
  <si>
    <t>PCB T6651/6681 4-20mA_2D 2AO</t>
  </si>
  <si>
    <t>0470 0762</t>
  </si>
  <si>
    <t>0470 0763</t>
  </si>
  <si>
    <t>PCB t6621_meas.transduc._0_1V_pas, A02</t>
  </si>
  <si>
    <t>0470 0764</t>
  </si>
  <si>
    <t>PCB t6621_meas.transduc._0_5V_pas, A02</t>
  </si>
  <si>
    <t>0470 0765</t>
  </si>
  <si>
    <t>PCB t6621_meas.transduc._0_10V_pas, A02</t>
  </si>
  <si>
    <t>0470 0780</t>
  </si>
  <si>
    <t>Spare PCB testo 327-1</t>
  </si>
  <si>
    <t>0470 0781</t>
  </si>
  <si>
    <t>Spare PCB testo 327-2</t>
  </si>
  <si>
    <t>0470 0787</t>
  </si>
  <si>
    <t>PCB T6681 4-20mA_2D 3AO</t>
  </si>
  <si>
    <t>0470 0788</t>
  </si>
  <si>
    <t>PCB T6681 0-20mA_4D 3AO</t>
  </si>
  <si>
    <t>0470 0789</t>
  </si>
  <si>
    <t>PCB T6681 0-10V 3AO</t>
  </si>
  <si>
    <t>0470 0790</t>
  </si>
  <si>
    <t>PCB T6681 0-5V 3AO</t>
  </si>
  <si>
    <t>0470 0791</t>
  </si>
  <si>
    <t>PCB T6681 0-1V 3AO</t>
  </si>
  <si>
    <t>0470 0792</t>
  </si>
  <si>
    <t>PCB T6681 4-20mA_4D 3AO</t>
  </si>
  <si>
    <t>0470 0846</t>
  </si>
  <si>
    <t>PCBA testo 340</t>
  </si>
  <si>
    <t>0470 0870</t>
  </si>
  <si>
    <t>PCB t6321_A03</t>
  </si>
  <si>
    <t>0470 0874</t>
  </si>
  <si>
    <t>PCB t6321_cur_A03</t>
  </si>
  <si>
    <t>0470 0880</t>
  </si>
  <si>
    <t>PCB t6321_Spg_A05-A06</t>
  </si>
  <si>
    <t>0470 0882</t>
  </si>
  <si>
    <t>PCB t6321_cur_A05/A06</t>
  </si>
  <si>
    <t>0470 0884</t>
  </si>
  <si>
    <t>Spare PCB t635x_t638x_sx01</t>
  </si>
  <si>
    <t>0470 0885</t>
  </si>
  <si>
    <t>Spare PCB t635x_t638x_sx10</t>
  </si>
  <si>
    <t>0470 0886</t>
  </si>
  <si>
    <t>Spare PCB t635x_t638x_duxl01</t>
  </si>
  <si>
    <t>0470 0887</t>
  </si>
  <si>
    <t>PCB t635x_t638x_cpxl10</t>
  </si>
  <si>
    <t>0470 0889</t>
  </si>
  <si>
    <t>PCB t6383_A01-A03</t>
  </si>
  <si>
    <t>0470 0890</t>
  </si>
  <si>
    <t>pcba t6321_Spg_A07-A08</t>
  </si>
  <si>
    <t>0470 0891</t>
  </si>
  <si>
    <t>PCB t6383_A04-A05</t>
  </si>
  <si>
    <t>0470 0894</t>
  </si>
  <si>
    <t>PCB t6321_cur_A07-A08</t>
  </si>
  <si>
    <t>0470 0900</t>
  </si>
  <si>
    <t>PCB t6321_Spg_A09-A11</t>
  </si>
  <si>
    <t>0470 0902</t>
  </si>
  <si>
    <t>pcb t6621 stub_probe_abgegl</t>
  </si>
  <si>
    <t>0470 0903</t>
  </si>
  <si>
    <t>PCB testo 6631_Meas.Transduc</t>
  </si>
  <si>
    <t>0470 0904</t>
  </si>
  <si>
    <t>PCB t6321_cur_A09-A11</t>
  </si>
  <si>
    <t>0470 0913</t>
  </si>
  <si>
    <t>PCB t6xxx Analogue_Out_I_ calibrated</t>
  </si>
  <si>
    <t>0470 0914</t>
  </si>
  <si>
    <t>PCB t6xxx Analogue_Out_U_ calibrated</t>
  </si>
  <si>
    <t>0470 0932</t>
  </si>
  <si>
    <t>PCBA testo 350_2010</t>
  </si>
  <si>
    <t>0470 0935</t>
  </si>
  <si>
    <t>PCBA testo 330-1LL (V2010)</t>
  </si>
  <si>
    <t>0470 0936</t>
  </si>
  <si>
    <t>PCBA testo 330-2LL (V2010)</t>
  </si>
  <si>
    <t>0470 0942</t>
  </si>
  <si>
    <t>PCB testo 557 calibrated</t>
  </si>
  <si>
    <t>0470 0943</t>
  </si>
  <si>
    <t>testo 570 PCB assembled and calibrated</t>
  </si>
  <si>
    <t>0470 0981</t>
  </si>
  <si>
    <t>PCBA controller dust analyzer</t>
  </si>
  <si>
    <t>0470 0981 10</t>
  </si>
  <si>
    <t>Spare PCBA testo 380</t>
  </si>
  <si>
    <t>0470 0985</t>
  </si>
  <si>
    <t>PCBA analogue Dust Probe T380</t>
  </si>
  <si>
    <t>0470 1004</t>
  </si>
  <si>
    <t>Module- BLUETOOTH® T104</t>
  </si>
  <si>
    <t>0470 1022</t>
  </si>
  <si>
    <t>CO2 sensor module</t>
  </si>
  <si>
    <t>0470 1023</t>
  </si>
  <si>
    <t>PCBA Saveris Base 2010</t>
  </si>
  <si>
    <t>0470 1028</t>
  </si>
  <si>
    <t>pcb DAS 25a GSM (+spare)</t>
  </si>
  <si>
    <t>0470 1036</t>
  </si>
  <si>
    <t>PCBA t160 IAQ</t>
  </si>
  <si>
    <t>0470 1116</t>
  </si>
  <si>
    <t>PCB DAS 16, sensor calibrated</t>
  </si>
  <si>
    <t>0470 1150</t>
  </si>
  <si>
    <t>PCBA t160 TH</t>
  </si>
  <si>
    <t>0470 1151</t>
  </si>
  <si>
    <t>PCBA,testo 160E</t>
  </si>
  <si>
    <t>0470 1152</t>
  </si>
  <si>
    <t>PCBA t160 THE</t>
  </si>
  <si>
    <t>0470 1153</t>
  </si>
  <si>
    <t>PCBA t160 THL</t>
  </si>
  <si>
    <t>0470 1175</t>
  </si>
  <si>
    <t>PCBA TI Sensor</t>
  </si>
  <si>
    <t>0470 1452</t>
  </si>
  <si>
    <t>PCBA, NFC Printer</t>
  </si>
  <si>
    <t>0470 1453</t>
  </si>
  <si>
    <t>PCBA, Bluetooth Printer (0620)</t>
  </si>
  <si>
    <t>0470 1454</t>
  </si>
  <si>
    <t>PCBA, Bluetooth (BTLE) Printer</t>
  </si>
  <si>
    <t>0470 1455</t>
  </si>
  <si>
    <t>PCBA testo printer 0554 0549</t>
  </si>
  <si>
    <t>0470 1457</t>
  </si>
  <si>
    <t>PCBA, NFC Host Module</t>
  </si>
  <si>
    <t>0470 1811</t>
  </si>
  <si>
    <t>PCBA, USB C female 300 module display</t>
  </si>
  <si>
    <t>0470 2101</t>
  </si>
  <si>
    <t>PCBA IR Printer</t>
  </si>
  <si>
    <t>0470 2618</t>
  </si>
  <si>
    <t>Battery cover SP - 115i,405i,410i,805i</t>
  </si>
  <si>
    <t>0470 2619</t>
  </si>
  <si>
    <t>Battery cover SP3 - w/ magnet</t>
  </si>
  <si>
    <t>0470 2654</t>
  </si>
  <si>
    <t>Battery cover SP4 - 549i</t>
  </si>
  <si>
    <t>0470 3000</t>
  </si>
  <si>
    <t>Spare PCBA testo 330i</t>
  </si>
  <si>
    <t>0470 3006</t>
  </si>
  <si>
    <t>Wall holder,MinDin,Modular logger</t>
  </si>
  <si>
    <t>0470 3007</t>
  </si>
  <si>
    <t>Wall holder,TC,Modular logger</t>
  </si>
  <si>
    <t>0470 3008</t>
  </si>
  <si>
    <t>Wall holder,TUC,Modular logger</t>
  </si>
  <si>
    <t>0470 3101</t>
  </si>
  <si>
    <t>310 PCB</t>
  </si>
  <si>
    <t>0470 3122</t>
  </si>
  <si>
    <t>PCB testo 310 II</t>
  </si>
  <si>
    <t>0470 3153</t>
  </si>
  <si>
    <t>PCBA testo 315-3/4</t>
  </si>
  <si>
    <t>0470 3154</t>
  </si>
  <si>
    <t>PCBA Bluetooth testo 315-3</t>
  </si>
  <si>
    <t>0470 3320</t>
  </si>
  <si>
    <t>PCBA testo 320</t>
  </si>
  <si>
    <t>0470 3321</t>
  </si>
  <si>
    <t>PCBA testo 320 basic</t>
  </si>
  <si>
    <t>0470 3332</t>
  </si>
  <si>
    <t>Spare PCBA testo 300_2 years guarantee</t>
  </si>
  <si>
    <t>0470 3334</t>
  </si>
  <si>
    <t>Spare PCBA testo 300_4 years guarantee</t>
  </si>
  <si>
    <t>0470 4200</t>
  </si>
  <si>
    <t>PCBA, T420</t>
  </si>
  <si>
    <t>0470 4450</t>
  </si>
  <si>
    <t>Service componentry for testo 445</t>
  </si>
  <si>
    <t>0470 5001</t>
  </si>
  <si>
    <t>PCBA, T549_2015</t>
  </si>
  <si>
    <t>0470 5210</t>
  </si>
  <si>
    <t>Service componentry testo  52x-1</t>
  </si>
  <si>
    <t>0470 5211</t>
  </si>
  <si>
    <t>Service componentry testo 52x-2</t>
  </si>
  <si>
    <t>0470 5505</t>
  </si>
  <si>
    <t>Spare PCBA testo 55x</t>
  </si>
  <si>
    <t>0470 5860</t>
  </si>
  <si>
    <t>PCBA for dilution system T350_V2010</t>
  </si>
  <si>
    <t>0470 6450</t>
  </si>
  <si>
    <t>Service componentry testo 645 including</t>
  </si>
  <si>
    <t>0470 6500</t>
  </si>
  <si>
    <t>PCB Hygrotest 650 4-wire technology</t>
  </si>
  <si>
    <t>0470 6742</t>
  </si>
  <si>
    <t>PCB without display_calibrated</t>
  </si>
  <si>
    <t>0470 6744</t>
  </si>
  <si>
    <t>PCB with display_calibrated</t>
  </si>
  <si>
    <t>0470 8350</t>
  </si>
  <si>
    <t>Optical-group, t835</t>
  </si>
  <si>
    <t>0480 0548</t>
  </si>
  <si>
    <t>Stretcher Belt</t>
  </si>
  <si>
    <t>0480 0549</t>
  </si>
  <si>
    <t>Cord for Protection Cap</t>
  </si>
  <si>
    <t>0515 0009</t>
  </si>
  <si>
    <t>Alkaline Battery 1.5 Micro</t>
  </si>
  <si>
    <t>0515 0014</t>
  </si>
  <si>
    <t>Battery</t>
  </si>
  <si>
    <t>0515 0022</t>
  </si>
  <si>
    <t>Battery 9V Zinc Carbon</t>
  </si>
  <si>
    <t>0515 0023</t>
  </si>
  <si>
    <t>AlMn battery IEC 6LR61 9V e-block</t>
  </si>
  <si>
    <t>0515 0024</t>
  </si>
  <si>
    <t>Stack-up batteries,GP,NiMH,2.4V,800mAh</t>
  </si>
  <si>
    <t>0515 0106</t>
  </si>
  <si>
    <t>NiMH-battery HR03 AAA 7,2V 1000mAh 316-4</t>
  </si>
  <si>
    <t>0515 0315</t>
  </si>
  <si>
    <t>NiMH-Rechargeable battery testo 316-2</t>
  </si>
  <si>
    <t>0515 0316</t>
  </si>
  <si>
    <t>Round cell Camelion PLUS ALKALINE LR6AA</t>
  </si>
  <si>
    <t>0515 0323</t>
  </si>
  <si>
    <t>NiMH Accu 150AAM 4,8V 150mAh 0632 0323</t>
  </si>
  <si>
    <t>0515 3163</t>
  </si>
  <si>
    <t>AlMn-Battery LR20 Mono</t>
  </si>
  <si>
    <t>0515 5021</t>
  </si>
  <si>
    <t>Li-Ion Akku US18650 3,6V/3,9Wh/1,1Ah pac</t>
  </si>
  <si>
    <t>0515 5027</t>
  </si>
  <si>
    <t>Spare Battery phone module with package</t>
  </si>
  <si>
    <t>0515 5028</t>
  </si>
  <si>
    <t>Lithium CR 2032 packed</t>
  </si>
  <si>
    <t>0515 5038</t>
  </si>
  <si>
    <t>Li-Ion Akku Pack 2100mAh packed</t>
  </si>
  <si>
    <t>0515 5039</t>
  </si>
  <si>
    <t>Li-Ion Akku Pack 11,1V 3S2P packed</t>
  </si>
  <si>
    <t>0515 5043</t>
  </si>
  <si>
    <t>Li-Ion Akku Pack 3920mAh packed</t>
  </si>
  <si>
    <t>0515 5044</t>
  </si>
  <si>
    <t>Akku-Pack Li-Ion 11.1V 2600mAh packed</t>
  </si>
  <si>
    <t>0515 5045</t>
  </si>
  <si>
    <t>Li-Po Akku 3,7V 1600mAh</t>
  </si>
  <si>
    <t>0515 5061</t>
  </si>
  <si>
    <t>Li-Ion Akku Pack 3,7V 3500mAh packed</t>
  </si>
  <si>
    <t>0515 5107</t>
  </si>
  <si>
    <t>Li-Ion-Akku Pack 3,7 V / 2,6 Ah packed</t>
  </si>
  <si>
    <t>0515 5840</t>
  </si>
  <si>
    <t>Lithium Batterie testo 184 T4 packed</t>
  </si>
  <si>
    <t>0515 5841</t>
  </si>
  <si>
    <t>Lith Knopf CR2450 3.0V, 620mAh packed</t>
  </si>
  <si>
    <t>0516 0057</t>
  </si>
  <si>
    <t>Softcase,（268x180x74）,NCC</t>
  </si>
  <si>
    <t>0516 0059</t>
  </si>
  <si>
    <t>Softcase,(374x219x83)</t>
  </si>
  <si>
    <t>0516 0402</t>
  </si>
  <si>
    <t>Carrying belt with padding</t>
  </si>
  <si>
    <t>0516 0872</t>
  </si>
  <si>
    <t>Case Thermal Imager</t>
  </si>
  <si>
    <t>0516 0883</t>
  </si>
  <si>
    <t>Carrying case testo 883</t>
  </si>
  <si>
    <t>0516 3101</t>
  </si>
  <si>
    <t>Service case testo 310</t>
  </si>
  <si>
    <t>0516 4006</t>
  </si>
  <si>
    <t>Belt holder,410/540</t>
  </si>
  <si>
    <t>0516 4007</t>
  </si>
  <si>
    <t>Belt holder,460/610/810/511/510/606</t>
  </si>
  <si>
    <t>0516 4170</t>
  </si>
  <si>
    <t>Bag funnel set testovent 417</t>
  </si>
  <si>
    <t>0516 4200</t>
  </si>
  <si>
    <t>Suit-case T420</t>
  </si>
  <si>
    <t>0516 4201</t>
  </si>
  <si>
    <t>Flow Matrix Suit-bag</t>
  </si>
  <si>
    <t>0516 7301</t>
  </si>
  <si>
    <t>QSR-Case testo</t>
  </si>
  <si>
    <t>0516 8850</t>
  </si>
  <si>
    <t>Carrying case testo 885/890</t>
  </si>
  <si>
    <t>0554 0043</t>
  </si>
  <si>
    <t>Engine Probe Hose Clip</t>
  </si>
  <si>
    <t>0554 0066</t>
  </si>
  <si>
    <t>Condensate trap (for 0600 9532)</t>
  </si>
  <si>
    <t>0554 0146</t>
  </si>
  <si>
    <t>Spare Soot filter paper (8 rolls)</t>
  </si>
  <si>
    <t>0554 0194</t>
  </si>
  <si>
    <t>TC probe</t>
  </si>
  <si>
    <t>0554 0208</t>
  </si>
  <si>
    <t>Handle - Engine Probe</t>
  </si>
  <si>
    <t>0554 0219</t>
  </si>
  <si>
    <t>Screwdriver</t>
  </si>
  <si>
    <t>0554 0227</t>
  </si>
  <si>
    <t>Power supply open frame 24V 100W</t>
  </si>
  <si>
    <t>0554 0228</t>
  </si>
  <si>
    <t>Probe Cleaning Brush</t>
  </si>
  <si>
    <t>0554 0237</t>
  </si>
  <si>
    <t>Cleaning Set (380)</t>
  </si>
  <si>
    <t>0554 0296</t>
  </si>
  <si>
    <t>Handloop,black,pocket line</t>
  </si>
  <si>
    <t>0554 0412</t>
  </si>
  <si>
    <t>Smoke pump valve set</t>
  </si>
  <si>
    <t>0554 0529</t>
  </si>
  <si>
    <t>0554 0530</t>
  </si>
  <si>
    <t>Gas Therm Connector</t>
  </si>
  <si>
    <t>0554 0531</t>
  </si>
  <si>
    <t>Terminal Block</t>
  </si>
  <si>
    <t>0554 0758</t>
  </si>
  <si>
    <t>PTFE Cap - White (M03)</t>
  </si>
  <si>
    <t>0554 0761</t>
  </si>
  <si>
    <t>Sticking plasticine</t>
  </si>
  <si>
    <t>0554 1093</t>
  </si>
  <si>
    <t>Power Supply Output 12VDC 300mA</t>
  </si>
  <si>
    <t>0554 1094</t>
  </si>
  <si>
    <t>Switching Adapter 8VDC 1,5mA</t>
  </si>
  <si>
    <t>0554 1104</t>
  </si>
  <si>
    <t>power supply 5V,1,0A no usb lead</t>
  </si>
  <si>
    <t>0554 1107</t>
  </si>
  <si>
    <t>Power supply - 2A, USB port</t>
  </si>
  <si>
    <t>0554 1108</t>
  </si>
  <si>
    <t>Power supply - 2A, USB port (no cable)</t>
  </si>
  <si>
    <t>0554 1109</t>
  </si>
  <si>
    <t>Service Assembly 110</t>
  </si>
  <si>
    <t>0554 1706</t>
  </si>
  <si>
    <t>Lock  for wall holding device</t>
  </si>
  <si>
    <t>0554 2570</t>
  </si>
  <si>
    <t>Charging Station</t>
  </si>
  <si>
    <t>0554 2570 01</t>
  </si>
  <si>
    <t>0554 2610</t>
  </si>
  <si>
    <t>testo 316-3 sensor tip</t>
  </si>
  <si>
    <t>0554 2611</t>
  </si>
  <si>
    <t>Filter kit for testo 316-3 (10pk)</t>
  </si>
  <si>
    <t>0554 3139</t>
  </si>
  <si>
    <t>High Pressure Connector</t>
  </si>
  <si>
    <t>0554 3178</t>
  </si>
  <si>
    <t>Connector 90 Degree</t>
  </si>
  <si>
    <t>0554 3326</t>
  </si>
  <si>
    <t>Cone w/shield for Engine Probe</t>
  </si>
  <si>
    <t>0554 3354</t>
  </si>
  <si>
    <t>Industrial Probe Hose</t>
  </si>
  <si>
    <t>0554 3612</t>
  </si>
  <si>
    <t>CO2-Filter</t>
  </si>
  <si>
    <t>0554 4161</t>
  </si>
  <si>
    <t>Service Assembly 416</t>
  </si>
  <si>
    <t>0554 4174</t>
  </si>
  <si>
    <t>Service Assembly 417</t>
  </si>
  <si>
    <t>0554 4250</t>
  </si>
  <si>
    <t>Service Assembly 425</t>
  </si>
  <si>
    <t>0554 4310</t>
  </si>
  <si>
    <t>Nylon belt,L150 x W20 x H2.0,blk,T310</t>
  </si>
  <si>
    <t>0554 4755</t>
  </si>
  <si>
    <t>Rotating Wheel 12" testo 470</t>
  </si>
  <si>
    <t>0554 4800</t>
  </si>
  <si>
    <t>MicroSD memory card</t>
  </si>
  <si>
    <t>0554 5121</t>
  </si>
  <si>
    <t>Service Assembly 512-1</t>
  </si>
  <si>
    <t>0554 5122</t>
  </si>
  <si>
    <t>Service Assembly 512-2</t>
  </si>
  <si>
    <t>0554 5350</t>
  </si>
  <si>
    <t>Service Assembly 535</t>
  </si>
  <si>
    <t>0554 5452</t>
  </si>
  <si>
    <t>Service Assembly 545</t>
  </si>
  <si>
    <t>0554 5570</t>
  </si>
  <si>
    <t>Valve Replacement Kit</t>
  </si>
  <si>
    <t>0554 6014</t>
  </si>
  <si>
    <t>Temperature receiver Ni 10000, packed</t>
  </si>
  <si>
    <t>0554 6250</t>
  </si>
  <si>
    <t>Service Assembly 625</t>
  </si>
  <si>
    <t>0554 6601</t>
  </si>
  <si>
    <t>Service Adapter testo 440</t>
  </si>
  <si>
    <t>0554 8353</t>
  </si>
  <si>
    <t>String for lens cap,T835</t>
  </si>
  <si>
    <t>0554 8808</t>
  </si>
  <si>
    <t>Switching adapter 5VDC 4A</t>
  </si>
  <si>
    <t>0554 8810</t>
  </si>
  <si>
    <t>Adapter Unit for Tripod Mounting</t>
  </si>
  <si>
    <t>0554 9010</t>
  </si>
  <si>
    <t>Steel Cone  with fixing screw</t>
  </si>
  <si>
    <t>0554 9220</t>
  </si>
  <si>
    <t>Service Assembly 922</t>
  </si>
  <si>
    <t>0554 9250</t>
  </si>
  <si>
    <t>Service Assembly 925</t>
  </si>
  <si>
    <t>0554 9356</t>
  </si>
  <si>
    <t>Probe Fastening Chain</t>
  </si>
  <si>
    <t>0554 9755</t>
  </si>
  <si>
    <t>Solid Fuel Adapter</t>
  </si>
  <si>
    <t>0554 9765</t>
  </si>
  <si>
    <t>0560 1915</t>
  </si>
  <si>
    <t>t915i</t>
  </si>
  <si>
    <t>0602 1093</t>
  </si>
  <si>
    <t>TC immersion probe</t>
  </si>
  <si>
    <t>0602 2093</t>
  </si>
  <si>
    <t>TC surface probe</t>
  </si>
  <si>
    <t>0602 3093</t>
  </si>
  <si>
    <t>TC air probe</t>
  </si>
  <si>
    <t>0602 4093</t>
  </si>
  <si>
    <t>flexible TC probe</t>
  </si>
  <si>
    <t>0636 6610</t>
  </si>
  <si>
    <t>testo 6610, humidity probes</t>
  </si>
  <si>
    <t>0637 0001</t>
  </si>
  <si>
    <t>Humidity-probe T175H1</t>
  </si>
  <si>
    <t>0638 1557</t>
  </si>
  <si>
    <t>Vacuum probe for testo 557</t>
  </si>
  <si>
    <t>250520 00001</t>
  </si>
  <si>
    <t>Revisión con certificado</t>
  </si>
  <si>
    <t>H</t>
  </si>
  <si>
    <t>250520 00002</t>
  </si>
  <si>
    <t>Certificado ISO de gases</t>
  </si>
  <si>
    <t>250520 00012</t>
  </si>
  <si>
    <t>250520 00021</t>
  </si>
  <si>
    <t>250520 00031</t>
  </si>
  <si>
    <t>250520 00032</t>
  </si>
  <si>
    <t>250520 00042</t>
  </si>
  <si>
    <t>250520 00051</t>
  </si>
  <si>
    <t>250520 00052</t>
  </si>
  <si>
    <t>Certificado ENAC de gases</t>
  </si>
  <si>
    <t>O</t>
  </si>
  <si>
    <t>250520 00054</t>
  </si>
  <si>
    <t>250520 00061</t>
  </si>
  <si>
    <t>250520 00071</t>
  </si>
  <si>
    <t>250520 00131</t>
  </si>
  <si>
    <t>250520 00132</t>
  </si>
  <si>
    <t>250520 00431</t>
  </si>
  <si>
    <t>250520 00435</t>
  </si>
  <si>
    <t>250520 00535</t>
  </si>
  <si>
    <t>250520 00631</t>
  </si>
  <si>
    <t>250520 00633</t>
  </si>
  <si>
    <t>250520 00634</t>
  </si>
  <si>
    <t>250520 00635</t>
  </si>
  <si>
    <t>250520 00731</t>
  </si>
  <si>
    <t>250520 00831</t>
  </si>
  <si>
    <t>Certificado ENAC de CO2</t>
  </si>
  <si>
    <t>250520 00832</t>
  </si>
  <si>
    <t>250520 0300</t>
  </si>
  <si>
    <t>250520 0316</t>
  </si>
  <si>
    <t>250520 0833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</si>
</sst>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dddd\,\ mmmm\ d\,\ yyyy\ h:mm:ss\ AM/PM"/>
  </numFmts>
  <fonts count="16" x14ac:knownFonts="1">
    <font>
      <sz val="10"/>
      <name val="Arial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name val="Arial"/>
      <family val="2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</fills>
  <borders count="10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thin">
        <color theme="3" tint="0.59996337778862885"/>
      </left>
      <right style="thin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-0.24994659260841701"/>
      </right>
      <top style="thin">
        <color theme="3" tint="0.59996337778862885"/>
      </top>
      <bottom style="thin">
        <color theme="3" tint="-0.24994659260841701"/>
      </bottom>
      <diagonal/>
    </border>
  </borders>
  <cellStyleXfs count="40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2" fillId="0" borderId="2" applyNumberFormat="0" applyProtection="0">
      <alignment horizontal="right" vertical="center"/>
    </xf>
    <xf numFmtId="164" fontId="1" fillId="0" borderId="3" applyNumberFormat="0" applyProtection="0">
      <alignment horizontal="right" vertical="center"/>
    </xf>
    <xf numFmtId="164" fontId="2" fillId="3" borderId="1" applyNumberFormat="0" applyAlignment="0" applyProtection="0">
      <alignment horizontal="left" vertical="center" indent="1"/>
    </xf>
    <xf numFmtId="0" fontId="3" fillId="4" borderId="3" applyNumberFormat="0" applyAlignment="0">
      <alignment horizontal="left" vertical="center" indent="1"/>
      <protection locked="0"/>
    </xf>
    <xf numFmtId="0" fontId="3" fillId="5" borderId="3" applyNumberFormat="0" applyAlignment="0" applyProtection="0">
      <alignment horizontal="left" vertical="center" indent="1"/>
    </xf>
    <xf numFmtId="164" fontId="2" fillId="6" borderId="2" applyNumberFormat="0" applyBorder="0">
      <alignment horizontal="right" vertical="center"/>
      <protection locked="0"/>
    </xf>
    <xf numFmtId="0" fontId="3" fillId="4" borderId="3" applyNumberFormat="0" applyAlignment="0">
      <alignment horizontal="left" vertical="center" indent="1"/>
      <protection locked="0"/>
    </xf>
    <xf numFmtId="164" fontId="1" fillId="5" borderId="3" applyNumberFormat="0" applyProtection="0">
      <alignment horizontal="right" vertical="center"/>
    </xf>
    <xf numFmtId="164" fontId="1" fillId="6" borderId="3" applyNumberFormat="0" applyBorder="0">
      <alignment horizontal="right" vertical="center"/>
      <protection locked="0"/>
    </xf>
    <xf numFmtId="164" fontId="4" fillId="7" borderId="4" applyNumberFormat="0" applyBorder="0" applyAlignment="0" applyProtection="0">
      <alignment horizontal="right" vertical="center" indent="1"/>
    </xf>
    <xf numFmtId="164" fontId="5" fillId="8" borderId="4" applyNumberFormat="0" applyBorder="0" applyAlignment="0" applyProtection="0">
      <alignment horizontal="right" vertical="center" indent="1"/>
    </xf>
    <xf numFmtId="164" fontId="5" fillId="9" borderId="4" applyNumberFormat="0" applyBorder="0" applyAlignment="0" applyProtection="0">
      <alignment horizontal="right" vertical="center" indent="1"/>
    </xf>
    <xf numFmtId="164" fontId="6" fillId="10" borderId="4" applyNumberFormat="0" applyBorder="0" applyAlignment="0" applyProtection="0">
      <alignment horizontal="right" vertical="center" indent="1"/>
    </xf>
    <xf numFmtId="164" fontId="6" fillId="11" borderId="4" applyNumberFormat="0" applyBorder="0" applyAlignment="0" applyProtection="0">
      <alignment horizontal="right" vertical="center" indent="1"/>
    </xf>
    <xf numFmtId="164" fontId="6" fillId="12" borderId="4" applyNumberFormat="0" applyBorder="0" applyAlignment="0" applyProtection="0">
      <alignment horizontal="right" vertical="center" indent="1"/>
    </xf>
    <xf numFmtId="164" fontId="7" fillId="13" borderId="4" applyNumberFormat="0" applyBorder="0" applyAlignment="0" applyProtection="0">
      <alignment horizontal="right" vertical="center" indent="1"/>
    </xf>
    <xf numFmtId="164" fontId="7" fillId="14" borderId="4" applyNumberFormat="0" applyBorder="0" applyAlignment="0" applyProtection="0">
      <alignment horizontal="right" vertical="center" indent="1"/>
    </xf>
    <xf numFmtId="164" fontId="7" fillId="15" borderId="4" applyNumberFormat="0" applyBorder="0" applyAlignment="0" applyProtection="0">
      <alignment horizontal="right" vertical="center" indent="1"/>
    </xf>
    <xf numFmtId="0" fontId="8" fillId="0" borderId="1" applyNumberFormat="0" applyFont="0" applyFill="0" applyAlignment="0" applyProtection="0"/>
    <xf numFmtId="164" fontId="9" fillId="3" borderId="0" applyNumberFormat="0" applyAlignment="0" applyProtection="0">
      <alignment horizontal="left" vertical="center" indent="1"/>
    </xf>
    <xf numFmtId="0" fontId="8" fillId="0" borderId="5" applyNumberFormat="0" applyFont="0" applyFill="0" applyAlignment="0" applyProtection="0"/>
    <xf numFmtId="164" fontId="2" fillId="0" borderId="2" applyNumberFormat="0" applyFill="0" applyBorder="0" applyAlignment="0" applyProtection="0">
      <alignment horizontal="right" vertical="center"/>
    </xf>
    <xf numFmtId="164" fontId="2" fillId="3" borderId="1" applyNumberFormat="0" applyAlignment="0" applyProtection="0">
      <alignment horizontal="left" vertical="center" indent="1"/>
    </xf>
    <xf numFmtId="0" fontId="1" fillId="2" borderId="3" applyNumberFormat="0" applyAlignment="0" applyProtection="0">
      <alignment horizontal="left" vertical="center" indent="1"/>
    </xf>
    <xf numFmtId="0" fontId="3" fillId="16" borderId="1" applyNumberFormat="0" applyAlignment="0" applyProtection="0">
      <alignment horizontal="left" vertical="center" indent="1"/>
    </xf>
    <xf numFmtId="0" fontId="3" fillId="17" borderId="1" applyNumberFormat="0" applyAlignment="0" applyProtection="0">
      <alignment horizontal="left" vertical="center" indent="1"/>
    </xf>
    <xf numFmtId="0" fontId="3" fillId="18" borderId="1" applyNumberFormat="0" applyAlignment="0" applyProtection="0">
      <alignment horizontal="left" vertical="center" indent="1"/>
    </xf>
    <xf numFmtId="0" fontId="3" fillId="6" borderId="1" applyNumberFormat="0" applyAlignment="0" applyProtection="0">
      <alignment horizontal="left" vertical="center" indent="1"/>
    </xf>
    <xf numFmtId="0" fontId="3" fillId="5" borderId="3" applyNumberFormat="0" applyAlignment="0" applyProtection="0">
      <alignment horizontal="left" vertical="center" indent="1"/>
    </xf>
    <xf numFmtId="0" fontId="10" fillId="0" borderId="6" applyNumberFormat="0" applyFill="0" applyBorder="0" applyAlignment="0" applyProtection="0"/>
    <xf numFmtId="0" fontId="11" fillId="0" borderId="6" applyNumberFormat="0" applyBorder="0" applyAlignment="0" applyProtection="0"/>
    <xf numFmtId="0" fontId="10" fillId="4" borderId="3" applyNumberFormat="0" applyAlignment="0">
      <alignment horizontal="left" vertical="center" indent="1"/>
      <protection locked="0"/>
    </xf>
    <xf numFmtId="0" fontId="10" fillId="4" borderId="3" applyNumberFormat="0" applyAlignment="0">
      <alignment horizontal="left" vertical="center" indent="1"/>
      <protection locked="0"/>
    </xf>
    <xf numFmtId="0" fontId="10" fillId="5" borderId="3" applyNumberFormat="0" applyAlignment="0" applyProtection="0">
      <alignment horizontal="left" vertical="center" indent="1"/>
    </xf>
    <xf numFmtId="164" fontId="12" fillId="5" borderId="3" applyNumberFormat="0" applyProtection="0">
      <alignment horizontal="right" vertical="center"/>
    </xf>
    <xf numFmtId="164" fontId="13" fillId="6" borderId="2" applyNumberFormat="0" applyBorder="0">
      <alignment horizontal="right" vertical="center"/>
      <protection locked="0"/>
    </xf>
    <xf numFmtId="164" fontId="12" fillId="6" borderId="3" applyNumberFormat="0" applyBorder="0">
      <alignment horizontal="right" vertical="center"/>
      <protection locked="0"/>
    </xf>
    <xf numFmtId="164" fontId="2" fillId="0" borderId="2" applyNumberFormat="0" applyFill="0" applyBorder="0" applyAlignment="0" applyProtection="0">
      <alignment horizontal="right" vertical="center"/>
    </xf>
  </cellStyleXfs>
  <cellXfs count="16">
    <xf numFmtId="0" fontId="0" fillId="0" borderId="0" xfId="0"/>
    <xf numFmtId="0" fontId="2" fillId="0" borderId="0" xfId="39" applyNumberFormat="1" applyFill="1" applyBorder="1" applyAlignment="1"/>
    <xf numFmtId="22" fontId="2" fillId="0" borderId="0" xfId="39" applyNumberFormat="1" applyFill="1" applyBorder="1" applyAlignment="1">
      <alignment horizontal="right"/>
    </xf>
    <xf numFmtId="0" fontId="2" fillId="2" borderId="7" xfId="25" applyNumberFormat="1" applyFont="1" applyBorder="1" applyAlignment="1"/>
    <xf numFmtId="37" fontId="2" fillId="0" borderId="3" xfId="3" applyNumberFormat="1" applyFont="1">
      <alignment horizontal="right" vertical="center"/>
    </xf>
    <xf numFmtId="165" fontId="2" fillId="0" borderId="0" xfId="39" applyNumberFormat="1" applyBorder="1" applyAlignment="1"/>
    <xf numFmtId="0" fontId="14" fillId="0" borderId="0" xfId="0" applyFont="1"/>
    <xf numFmtId="37" fontId="0" fillId="0" borderId="0" xfId="0" applyNumberFormat="1"/>
    <xf numFmtId="0" fontId="1" fillId="2" borderId="1" xfId="1" applyNumberFormat="1" applyAlignment="1"/>
    <xf numFmtId="0" fontId="1" fillId="2" borderId="1" xfId="1" quotePrefix="1" applyNumberFormat="1" applyAlignment="1"/>
    <xf numFmtId="0" fontId="2" fillId="3" borderId="1" xfId="24" quotePrefix="1" applyNumberFormat="1" applyAlignment="1"/>
    <xf numFmtId="0" fontId="2" fillId="3" borderId="1" xfId="24" quotePrefix="1" applyNumberFormat="1" applyAlignment="1">
      <alignment horizontal="right"/>
    </xf>
    <xf numFmtId="39" fontId="2" fillId="0" borderId="8" xfId="2" applyNumberFormat="1" applyBorder="1">
      <alignment horizontal="right" vertical="center"/>
    </xf>
    <xf numFmtId="0" fontId="15" fillId="0" borderId="0" xfId="0" applyFont="1"/>
    <xf numFmtId="0" fontId="2" fillId="3" borderId="1" xfId="24" quotePrefix="1" applyNumberFormat="1" applyAlignment="1">
      <alignment horizontal="left"/>
    </xf>
    <xf numFmtId="39" fontId="2" fillId="0" borderId="9" xfId="2" applyNumberFormat="1" applyBorder="1">
      <alignment horizontal="right" vertical="center"/>
    </xf>
  </cellXfs>
  <cellStyles count="40">
    <cellStyle name="Normal" xfId="0" builtinId="0"/>
    <cellStyle name="SAPBorder" xfId="20" xr:uid="{0D4A263E-8F2B-4C86-BBAB-733DB0D3A285}"/>
    <cellStyle name="SAPDataCell" xfId="2" xr:uid="{353B9571-CBE0-4514-AC17-60E6FE998F3B}"/>
    <cellStyle name="SAPDataRemoved" xfId="21" xr:uid="{F24417E3-C3B3-4E91-B4F9-ABC275F3FB9E}"/>
    <cellStyle name="SAPDataTotalCell" xfId="3" xr:uid="{2EDCF0B5-0FE1-4D77-ACE1-0CC952D67B54}"/>
    <cellStyle name="SAPDimensionCell" xfId="1" xr:uid="{7F2B2ACD-2705-4093-B551-94846D23F5C4}"/>
    <cellStyle name="SAPEditableDataCell" xfId="5" xr:uid="{B93BCEED-DD77-4C58-AB77-6C1CEBD0F101}"/>
    <cellStyle name="SAPEditableDataTotalCell" xfId="8" xr:uid="{94FFE3AF-C6EC-478E-B988-B5ACFF154A43}"/>
    <cellStyle name="SAPEmphasized" xfId="31" xr:uid="{15EC63DA-3A19-49F7-8206-C6C4CB51A9C6}"/>
    <cellStyle name="SAPEmphasizedEditableDataCell" xfId="33" xr:uid="{1F02C219-3772-46DE-9CE5-7BBA905AC36B}"/>
    <cellStyle name="SAPEmphasizedEditableDataTotalCell" xfId="34" xr:uid="{ACB0BE2E-8104-48AE-9F7E-5DFFA87EB1A6}"/>
    <cellStyle name="SAPEmphasizedLockedDataCell" xfId="37" xr:uid="{11E4BC9C-B91B-481A-ABBB-388F82792905}"/>
    <cellStyle name="SAPEmphasizedLockedDataTotalCell" xfId="38" xr:uid="{47A8A6C8-57BF-494A-9E7A-EF830EE4AC66}"/>
    <cellStyle name="SAPEmphasizedReadonlyDataCell" xfId="35" xr:uid="{B81D54F1-56C7-49ED-9401-27E2E0446B0F}"/>
    <cellStyle name="SAPEmphasizedReadonlyDataTotalCell" xfId="36" xr:uid="{787F70E6-A2C3-488B-AD80-453A73EDBC1C}"/>
    <cellStyle name="SAPEmphasizedTotal" xfId="32" xr:uid="{65403758-11B6-4D1B-A00C-13A9B75F967D}"/>
    <cellStyle name="SAPError" xfId="22" xr:uid="{B5947FB5-75DF-4C2E-ADAB-38FA43B2EF8A}"/>
    <cellStyle name="SAPExceptionLevel1" xfId="11" xr:uid="{0FFF7C94-F713-4E85-A988-47B65C16B5B0}"/>
    <cellStyle name="SAPExceptionLevel2" xfId="12" xr:uid="{4AB20D46-78E5-4054-978F-AAC30A65EE68}"/>
    <cellStyle name="SAPExceptionLevel3" xfId="13" xr:uid="{8068C75A-0B81-4490-9875-99D5F95E0DA0}"/>
    <cellStyle name="SAPExceptionLevel4" xfId="14" xr:uid="{C6DEB479-A1D8-4EE7-8953-951F35E0BAB0}"/>
    <cellStyle name="SAPExceptionLevel5" xfId="15" xr:uid="{38798921-D3B3-46C2-909A-5E4C485B0453}"/>
    <cellStyle name="SAPExceptionLevel6" xfId="16" xr:uid="{C47CAC48-39E2-4DF0-99A3-3DACBD30E308}"/>
    <cellStyle name="SAPExceptionLevel7" xfId="17" xr:uid="{513AB8B8-8429-43ED-BF5A-29C5CF34AC1F}"/>
    <cellStyle name="SAPExceptionLevel8" xfId="18" xr:uid="{605DEF67-23CE-4873-A87F-E78E7D407EE9}"/>
    <cellStyle name="SAPExceptionLevel9" xfId="19" xr:uid="{36833463-2BAF-4678-AC3F-72F4026D76B3}"/>
    <cellStyle name="SAPFormula" xfId="39" xr:uid="{EAA036FF-73B5-4AC5-BC1C-ACB0ECE1A3A3}"/>
    <cellStyle name="SAPGroupingFillCell" xfId="4" xr:uid="{06439846-5121-4EEF-85E2-967DBB6D923C}"/>
    <cellStyle name="SAPHierarchyCell0" xfId="26" xr:uid="{B7AA6B1D-B0AD-46C4-AA9F-4DE2C0D157EC}"/>
    <cellStyle name="SAPHierarchyCell1" xfId="27" xr:uid="{9A83B800-F759-4426-9910-DDF8BFABA4B4}"/>
    <cellStyle name="SAPHierarchyCell2" xfId="28" xr:uid="{2BA2D71F-8BAC-4300-97BF-A620ECCA5E29}"/>
    <cellStyle name="SAPHierarchyCell3" xfId="29" xr:uid="{E7FD4E74-8D4F-431E-A88D-7B60197098BE}"/>
    <cellStyle name="SAPHierarchyCell4" xfId="30" xr:uid="{4D311FB2-7BB1-4573-9486-236A8D2AC99D}"/>
    <cellStyle name="SAPLockedDataCell" xfId="7" xr:uid="{1B387643-69AF-4EAE-A0F3-E6A8496CC350}"/>
    <cellStyle name="SAPLockedDataTotalCell" xfId="10" xr:uid="{01A86282-527B-4632-BC5C-8A459B6E2E1D}"/>
    <cellStyle name="SAPMemberCell" xfId="24" xr:uid="{1D55373C-B80D-4E1E-AB9A-13E7F9B648EC}"/>
    <cellStyle name="SAPMemberTotalCell" xfId="25" xr:uid="{ED8AEBAA-4128-47FD-8722-7F8A3CAD54A3}"/>
    <cellStyle name="SAPMessageText" xfId="23" xr:uid="{95649914-9AB7-44C8-8AD7-B48CAFABA701}"/>
    <cellStyle name="SAPReadonlyDataCell" xfId="6" xr:uid="{6354CDC1-BAE6-4139-B89D-D56571417029}"/>
    <cellStyle name="SAPReadonlyDataTotalCell" xfId="9" xr:uid="{19A6725F-4334-4B71-9084-18E46831A1E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6600"/>
      <rgbColor rgb="00FFFC00"/>
      <rgbColor rgb="0066CCFF"/>
      <rgbColor rgb="00BD82FE"/>
      <rgbColor rgb="0061D321"/>
      <rgbColor rgb="00A6D1DA"/>
      <rgbColor rgb="0098CE9D"/>
      <rgbColor rgb="00CCCCFF"/>
      <rgbColor rgb="00FF6600"/>
      <rgbColor rgb="00000000"/>
      <rgbColor rgb="00D3D3C1"/>
      <rgbColor rgb="00FFBE7D"/>
      <rgbColor rgb="00C0C0C0"/>
      <rgbColor rgb="00A6D1DA"/>
      <rgbColor rgb="0098CE9D"/>
      <rgbColor rgb="00CC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17</xdr:col>
      <xdr:colOff>559789</xdr:colOff>
      <xdr:row>4</xdr:row>
      <xdr:rowOff>19050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57834F7-174D-4EA4-B9BC-15AFF9C3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18838264" cy="666749"/>
        </a:xfrm>
        <a:prstGeom prst="rect">
          <a:avLst/>
        </a:prstGeom>
      </xdr:spPr>
    </xdr:pic>
    <xdr:clientData/>
  </xdr:twoCellAnchor>
  <xdr:twoCellAnchor>
    <xdr:from>
      <xdr:col>2</xdr:col>
      <xdr:colOff>742949</xdr:colOff>
      <xdr:row>0</xdr:row>
      <xdr:rowOff>152400</xdr:rowOff>
    </xdr:from>
    <xdr:to>
      <xdr:col>9</xdr:col>
      <xdr:colOff>190500</xdr:colOff>
      <xdr:row>3</xdr:row>
      <xdr:rowOff>19050</xdr:rowOff>
    </xdr:to>
    <xdr:sp macro="" textlink="$C$10">
      <xdr:nvSpPr>
        <xdr:cNvPr id="3" name="Textfeld 2">
          <a:extLst>
            <a:ext uri="{FF2B5EF4-FFF2-40B4-BE49-F238E27FC236}">
              <a16:creationId xmlns:a16="http://schemas.microsoft.com/office/drawing/2014/main" id="{865EA83B-DEAB-46F2-8C46-5DDAE3ADAC46}"/>
            </a:ext>
          </a:extLst>
        </xdr:cNvPr>
        <xdr:cNvSpPr txBox="1"/>
      </xdr:nvSpPr>
      <xdr:spPr>
        <a:xfrm>
          <a:off x="1876424" y="152400"/>
          <a:ext cx="9191626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2F8CAB6-FACE-430A-82B0-97114B6D512C}" type="TxLink">
            <a:rPr lang="en-US" sz="800" b="0" i="0" u="none" strike="noStrike">
              <a:solidFill>
                <a:srgbClr val="1F497D"/>
              </a:solidFill>
              <a:latin typeface="Verdana"/>
              <a:ea typeface="Verdana"/>
              <a:cs typeface="Verdana"/>
            </a:rPr>
            <a:pPr algn="l"/>
            <a:t>Connector cable high pressure probes</a:t>
          </a:fld>
          <a:endParaRPr lang="de-DE" sz="2400"/>
        </a:p>
      </xdr:txBody>
    </xdr:sp>
    <xdr:clientData/>
  </xdr:twoCellAnchor>
  <xdr:twoCellAnchor>
    <xdr:from>
      <xdr:col>7</xdr:col>
      <xdr:colOff>457200</xdr:colOff>
      <xdr:row>1</xdr:row>
      <xdr:rowOff>146050</xdr:rowOff>
    </xdr:from>
    <xdr:to>
      <xdr:col>11</xdr:col>
      <xdr:colOff>10</xdr:colOff>
      <xdr:row>2</xdr:row>
      <xdr:rowOff>161924</xdr:rowOff>
    </xdr:to>
    <xdr:sp macro="" textlink="$C$8">
      <xdr:nvSpPr>
        <xdr:cNvPr id="4" name="Textfeld 3">
          <a:extLst>
            <a:ext uri="{FF2B5EF4-FFF2-40B4-BE49-F238E27FC236}">
              <a16:creationId xmlns:a16="http://schemas.microsoft.com/office/drawing/2014/main" id="{37834334-C6AA-4BE6-B094-73944024AA84}"/>
            </a:ext>
          </a:extLst>
        </xdr:cNvPr>
        <xdr:cNvSpPr txBox="1"/>
      </xdr:nvSpPr>
      <xdr:spPr>
        <a:xfrm>
          <a:off x="9601200" y="307975"/>
          <a:ext cx="3486160" cy="177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23C13080-877F-48CD-A356-87A35F7C05B0}" type="TxLink">
            <a:rPr lang="en-US" sz="800" b="0" i="0" u="none" strike="noStrike">
              <a:solidFill>
                <a:srgbClr val="1F497D"/>
              </a:solidFill>
              <a:latin typeface="Verdana"/>
              <a:ea typeface="Verdana"/>
              <a:cs typeface="Arial"/>
            </a:rPr>
            <a:pPr algn="r"/>
            <a:t> </a:t>
          </a:fld>
          <a:endParaRPr lang="de-DE" sz="2000"/>
        </a:p>
      </xdr:txBody>
    </xdr:sp>
    <xdr:clientData/>
  </xdr:twoCellAnchor>
  <xdr:twoCellAnchor>
    <xdr:from>
      <xdr:col>8</xdr:col>
      <xdr:colOff>895360</xdr:colOff>
      <xdr:row>0</xdr:row>
      <xdr:rowOff>92076</xdr:rowOff>
    </xdr:from>
    <xdr:to>
      <xdr:col>10</xdr:col>
      <xdr:colOff>895360</xdr:colOff>
      <xdr:row>1</xdr:row>
      <xdr:rowOff>101601</xdr:rowOff>
    </xdr:to>
    <xdr:sp macro="" textlink="$B$8">
      <xdr:nvSpPr>
        <xdr:cNvPr id="5" name="Textfeld 4">
          <a:extLst>
            <a:ext uri="{FF2B5EF4-FFF2-40B4-BE49-F238E27FC236}">
              <a16:creationId xmlns:a16="http://schemas.microsoft.com/office/drawing/2014/main" id="{1B6CFAD9-D007-45C1-B595-28E643DFC5D9}"/>
            </a:ext>
          </a:extLst>
        </xdr:cNvPr>
        <xdr:cNvSpPr txBox="1"/>
      </xdr:nvSpPr>
      <xdr:spPr>
        <a:xfrm>
          <a:off x="10744210" y="92076"/>
          <a:ext cx="18669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2B432418-D6E2-4BDB-95A1-771911FDAA3B}" type="TxLink">
            <a:rPr lang="en-US" sz="800" b="0" i="0" u="none" strike="noStrike">
              <a:solidFill>
                <a:srgbClr val="1F497D"/>
              </a:solidFill>
              <a:latin typeface="Verdana"/>
              <a:ea typeface="Verdana"/>
              <a:cs typeface="Arial"/>
            </a:rPr>
            <a:pPr algn="r"/>
            <a:t>Material</a:t>
          </a:fld>
          <a:endParaRPr lang="de-DE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17</xdr:col>
      <xdr:colOff>757909</xdr:colOff>
      <xdr:row>4</xdr:row>
      <xdr:rowOff>34290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C2A4A6F-475B-4ED0-8352-0C205158E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18838264" cy="666749"/>
        </a:xfrm>
        <a:prstGeom prst="rect">
          <a:avLst/>
        </a:prstGeom>
      </xdr:spPr>
    </xdr:pic>
    <xdr:clientData/>
  </xdr:twoCellAnchor>
  <xdr:twoCellAnchor>
    <xdr:from>
      <xdr:col>2</xdr:col>
      <xdr:colOff>742949</xdr:colOff>
      <xdr:row>0</xdr:row>
      <xdr:rowOff>152400</xdr:rowOff>
    </xdr:from>
    <xdr:to>
      <xdr:col>9</xdr:col>
      <xdr:colOff>190500</xdr:colOff>
      <xdr:row>3</xdr:row>
      <xdr:rowOff>19050</xdr:rowOff>
    </xdr:to>
    <xdr:sp macro="" textlink="$C$10">
      <xdr:nvSpPr>
        <xdr:cNvPr id="3" name="Textfeld 2">
          <a:extLst>
            <a:ext uri="{FF2B5EF4-FFF2-40B4-BE49-F238E27FC236}">
              <a16:creationId xmlns:a16="http://schemas.microsoft.com/office/drawing/2014/main" id="{603FB884-B29F-48E5-A439-8EE339A322D5}"/>
            </a:ext>
          </a:extLst>
        </xdr:cNvPr>
        <xdr:cNvSpPr txBox="1"/>
      </xdr:nvSpPr>
      <xdr:spPr>
        <a:xfrm>
          <a:off x="1733549" y="152400"/>
          <a:ext cx="9277351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2F8CAB6-FACE-430A-82B0-97114B6D512C}" type="TxLink">
            <a:rPr lang="en-US" sz="800" b="0" i="0" u="none" strike="noStrike">
              <a:solidFill>
                <a:srgbClr val="1F497D"/>
              </a:solidFill>
              <a:latin typeface="Verdana"/>
              <a:ea typeface="Verdana"/>
            </a:rPr>
            <a:pPr algn="l"/>
            <a:t>#¿NOMBRE?</a:t>
          </a:fld>
          <a:endParaRPr lang="de-DE" sz="2400"/>
        </a:p>
      </xdr:txBody>
    </xdr:sp>
    <xdr:clientData/>
  </xdr:twoCellAnchor>
  <xdr:twoCellAnchor>
    <xdr:from>
      <xdr:col>7</xdr:col>
      <xdr:colOff>457200</xdr:colOff>
      <xdr:row>1</xdr:row>
      <xdr:rowOff>146050</xdr:rowOff>
    </xdr:from>
    <xdr:to>
      <xdr:col>11</xdr:col>
      <xdr:colOff>10</xdr:colOff>
      <xdr:row>2</xdr:row>
      <xdr:rowOff>161924</xdr:rowOff>
    </xdr:to>
    <xdr:sp macro="" textlink="$C$8">
      <xdr:nvSpPr>
        <xdr:cNvPr id="4" name="Textfeld 3">
          <a:extLst>
            <a:ext uri="{FF2B5EF4-FFF2-40B4-BE49-F238E27FC236}">
              <a16:creationId xmlns:a16="http://schemas.microsoft.com/office/drawing/2014/main" id="{630480A5-58CA-47AE-BDF5-B66F204CF2C2}"/>
            </a:ext>
          </a:extLst>
        </xdr:cNvPr>
        <xdr:cNvSpPr txBox="1"/>
      </xdr:nvSpPr>
      <xdr:spPr>
        <a:xfrm>
          <a:off x="9220200" y="307975"/>
          <a:ext cx="3810010" cy="177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23C13080-877F-48CD-A356-87A35F7C05B0}" type="TxLink">
            <a:rPr lang="en-US" sz="800" b="0" i="0" u="none" strike="noStrike">
              <a:solidFill>
                <a:srgbClr val="1F497D"/>
              </a:solidFill>
              <a:latin typeface="Verdana"/>
              <a:ea typeface="Verdana"/>
              <a:cs typeface="Arial"/>
            </a:rPr>
            <a:pPr algn="r"/>
            <a:t>#¿NOMBRE?</a:t>
          </a:fld>
          <a:endParaRPr lang="de-DE" sz="2000"/>
        </a:p>
      </xdr:txBody>
    </xdr:sp>
    <xdr:clientData/>
  </xdr:twoCellAnchor>
  <xdr:twoCellAnchor>
    <xdr:from>
      <xdr:col>8</xdr:col>
      <xdr:colOff>895360</xdr:colOff>
      <xdr:row>0</xdr:row>
      <xdr:rowOff>92076</xdr:rowOff>
    </xdr:from>
    <xdr:to>
      <xdr:col>10</xdr:col>
      <xdr:colOff>895360</xdr:colOff>
      <xdr:row>1</xdr:row>
      <xdr:rowOff>101601</xdr:rowOff>
    </xdr:to>
    <xdr:sp macro="" textlink="$B$8">
      <xdr:nvSpPr>
        <xdr:cNvPr id="5" name="Textfeld 4">
          <a:extLst>
            <a:ext uri="{FF2B5EF4-FFF2-40B4-BE49-F238E27FC236}">
              <a16:creationId xmlns:a16="http://schemas.microsoft.com/office/drawing/2014/main" id="{504BADAD-154B-4AF0-806C-88AD04B0EC55}"/>
            </a:ext>
          </a:extLst>
        </xdr:cNvPr>
        <xdr:cNvSpPr txBox="1"/>
      </xdr:nvSpPr>
      <xdr:spPr>
        <a:xfrm>
          <a:off x="10687060" y="92076"/>
          <a:ext cx="18669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2B432418-D6E2-4BDB-95A1-771911FDAA3B}" type="TxLink">
            <a:rPr lang="en-US" sz="800" b="0" i="0" u="none" strike="noStrike">
              <a:solidFill>
                <a:srgbClr val="1F497D"/>
              </a:solidFill>
              <a:latin typeface="Verdana"/>
              <a:ea typeface="Verdana"/>
              <a:cs typeface="Arial"/>
            </a:rPr>
            <a:pPr algn="r"/>
            <a:t>#¿NOMBRE?</a:t>
          </a:fld>
          <a:endParaRPr lang="de-DE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CD7C-9552-4E70-841F-A65887D6AFE9}">
  <dimension ref="A1"/>
  <sheetViews>
    <sheetView workbookViewId="0"/>
  </sheetViews>
  <sheetFormatPr baseColWidth="10" defaultColWidth="11.42578125" defaultRowHeight="12.75" x14ac:dyDescent="0.2"/>
  <sheetData/>
  <pageMargins left="0.7" right="0.7" top="0.78740157499999996" bottom="0.78740157499999996" header="0.3" footer="0.3"/>
  <customProperties>
    <customPr name="_pios_id" r:id="rId1"/>
    <customPr name="CofWorksheetType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J630"/>
  <sheetViews>
    <sheetView topLeftCell="A208" workbookViewId="0">
      <selection activeCell="K12" sqref="K12"/>
    </sheetView>
  </sheetViews>
  <sheetFormatPr baseColWidth="10" defaultColWidth="11.42578125" defaultRowHeight="12.75" x14ac:dyDescent="0.2"/>
  <cols>
    <col min="2" max="2" width="23.85546875" bestFit="1" customWidth="1"/>
    <col min="3" max="3" width="79.42578125" bestFit="1" customWidth="1"/>
  </cols>
  <sheetData>
    <row r="5" spans="2:10" x14ac:dyDescent="0.2">
      <c r="B5" s="1"/>
      <c r="C5" s="2"/>
      <c r="I5" s="6"/>
      <c r="J5" s="7"/>
    </row>
    <row r="6" spans="2:10" collapsed="1" x14ac:dyDescent="0.2"/>
    <row r="7" spans="2:10" x14ac:dyDescent="0.2">
      <c r="B7" s="9" t="s">
        <v>0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10" t="s">
        <v>1</v>
      </c>
    </row>
    <row r="8" spans="2:10" x14ac:dyDescent="0.2">
      <c r="B8" s="9" t="s">
        <v>2</v>
      </c>
      <c r="C8" s="8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11" t="s">
        <v>8</v>
      </c>
    </row>
    <row r="9" spans="2:10" x14ac:dyDescent="0.2">
      <c r="B9" s="10" t="s">
        <v>9</v>
      </c>
      <c r="C9" s="10" t="s">
        <v>10</v>
      </c>
      <c r="D9" s="10" t="s">
        <v>11</v>
      </c>
      <c r="E9" s="10" t="s">
        <v>12</v>
      </c>
      <c r="F9" s="10" t="s">
        <v>13</v>
      </c>
      <c r="G9" s="10" t="s">
        <v>14</v>
      </c>
      <c r="H9" s="10" t="s">
        <v>15</v>
      </c>
      <c r="I9" s="12">
        <v>106.05</v>
      </c>
    </row>
    <row r="10" spans="2:10" x14ac:dyDescent="0.2">
      <c r="B10" s="10" t="s">
        <v>16</v>
      </c>
      <c r="C10" s="10" t="s">
        <v>17</v>
      </c>
      <c r="D10" s="10" t="s">
        <v>11</v>
      </c>
      <c r="E10" s="10" t="s">
        <v>12</v>
      </c>
      <c r="F10" s="10" t="s">
        <v>18</v>
      </c>
      <c r="G10" s="10" t="s">
        <v>14</v>
      </c>
      <c r="H10" s="10" t="s">
        <v>15</v>
      </c>
      <c r="I10" s="12">
        <v>138</v>
      </c>
    </row>
    <row r="11" spans="2:10" x14ac:dyDescent="0.2">
      <c r="B11" s="10" t="s">
        <v>19</v>
      </c>
      <c r="C11" s="10" t="s">
        <v>20</v>
      </c>
      <c r="D11" s="10" t="s">
        <v>11</v>
      </c>
      <c r="E11" s="10" t="s">
        <v>12</v>
      </c>
      <c r="F11" s="10" t="s">
        <v>13</v>
      </c>
      <c r="G11" s="10" t="s">
        <v>21</v>
      </c>
      <c r="H11" s="10" t="s">
        <v>15</v>
      </c>
      <c r="I11" s="12">
        <v>80</v>
      </c>
    </row>
    <row r="12" spans="2:10" x14ac:dyDescent="0.2">
      <c r="B12" s="10" t="s">
        <v>22</v>
      </c>
      <c r="C12" s="10" t="s">
        <v>23</v>
      </c>
      <c r="D12" s="10" t="s">
        <v>11</v>
      </c>
      <c r="E12" s="10" t="s">
        <v>12</v>
      </c>
      <c r="F12" s="10" t="s">
        <v>13</v>
      </c>
      <c r="G12" s="10" t="s">
        <v>14</v>
      </c>
      <c r="H12" s="10" t="s">
        <v>15</v>
      </c>
      <c r="I12" s="12">
        <v>78</v>
      </c>
    </row>
    <row r="13" spans="2:10" x14ac:dyDescent="0.2">
      <c r="B13" s="10" t="s">
        <v>24</v>
      </c>
      <c r="C13" s="10" t="s">
        <v>25</v>
      </c>
      <c r="D13" s="10" t="s">
        <v>11</v>
      </c>
      <c r="E13" s="10" t="s">
        <v>12</v>
      </c>
      <c r="F13" s="10" t="s">
        <v>13</v>
      </c>
      <c r="G13" s="10" t="s">
        <v>21</v>
      </c>
      <c r="H13" s="10" t="s">
        <v>15</v>
      </c>
      <c r="I13" s="12">
        <v>224</v>
      </c>
    </row>
    <row r="14" spans="2:10" x14ac:dyDescent="0.2">
      <c r="B14" s="10" t="s">
        <v>26</v>
      </c>
      <c r="C14" s="10" t="s">
        <v>27</v>
      </c>
      <c r="D14" s="10" t="s">
        <v>11</v>
      </c>
      <c r="E14" s="10" t="s">
        <v>12</v>
      </c>
      <c r="F14" s="10" t="s">
        <v>28</v>
      </c>
      <c r="G14" s="10" t="s">
        <v>29</v>
      </c>
      <c r="H14" s="10" t="s">
        <v>15</v>
      </c>
      <c r="I14" s="12">
        <v>106.6</v>
      </c>
    </row>
    <row r="15" spans="2:10" x14ac:dyDescent="0.2">
      <c r="B15" s="10" t="s">
        <v>30</v>
      </c>
      <c r="C15" s="10" t="s">
        <v>27</v>
      </c>
      <c r="D15" s="10" t="s">
        <v>11</v>
      </c>
      <c r="E15" s="10" t="s">
        <v>12</v>
      </c>
      <c r="F15" s="10" t="s">
        <v>28</v>
      </c>
      <c r="G15" s="10" t="s">
        <v>29</v>
      </c>
      <c r="H15" s="10" t="s">
        <v>15</v>
      </c>
      <c r="I15" s="12">
        <v>162.5</v>
      </c>
    </row>
    <row r="16" spans="2:10" x14ac:dyDescent="0.2">
      <c r="B16" s="10" t="s">
        <v>31</v>
      </c>
      <c r="C16" s="10" t="s">
        <v>27</v>
      </c>
      <c r="D16" s="10" t="s">
        <v>11</v>
      </c>
      <c r="E16" s="10" t="s">
        <v>12</v>
      </c>
      <c r="F16" s="10" t="s">
        <v>28</v>
      </c>
      <c r="G16" s="10" t="s">
        <v>29</v>
      </c>
      <c r="H16" s="10" t="s">
        <v>15</v>
      </c>
      <c r="I16" s="12">
        <v>305.5</v>
      </c>
    </row>
    <row r="17" spans="2:9" x14ac:dyDescent="0.2">
      <c r="B17" s="10" t="s">
        <v>32</v>
      </c>
      <c r="C17" s="10" t="s">
        <v>33</v>
      </c>
      <c r="D17" s="10" t="s">
        <v>11</v>
      </c>
      <c r="E17" s="10" t="s">
        <v>12</v>
      </c>
      <c r="F17" s="10" t="s">
        <v>18</v>
      </c>
      <c r="G17" s="10" t="s">
        <v>34</v>
      </c>
      <c r="H17" s="10" t="s">
        <v>15</v>
      </c>
      <c r="I17" s="12">
        <v>19.2</v>
      </c>
    </row>
    <row r="18" spans="2:9" x14ac:dyDescent="0.2">
      <c r="B18" s="10" t="s">
        <v>35</v>
      </c>
      <c r="C18" s="10" t="s">
        <v>36</v>
      </c>
      <c r="D18" s="10" t="s">
        <v>11</v>
      </c>
      <c r="E18" s="10" t="s">
        <v>12</v>
      </c>
      <c r="F18" s="10" t="s">
        <v>18</v>
      </c>
      <c r="G18" s="10" t="s">
        <v>37</v>
      </c>
      <c r="H18" s="10" t="s">
        <v>15</v>
      </c>
      <c r="I18" s="12">
        <v>40.799999999999997</v>
      </c>
    </row>
    <row r="19" spans="2:9" x14ac:dyDescent="0.2">
      <c r="B19" s="10" t="s">
        <v>38</v>
      </c>
      <c r="C19" s="10" t="s">
        <v>39</v>
      </c>
      <c r="D19" s="10" t="s">
        <v>11</v>
      </c>
      <c r="E19" s="10" t="s">
        <v>12</v>
      </c>
      <c r="F19" s="10" t="s">
        <v>18</v>
      </c>
      <c r="G19" s="10" t="s">
        <v>34</v>
      </c>
      <c r="H19" s="10" t="s">
        <v>15</v>
      </c>
      <c r="I19" s="12">
        <v>47</v>
      </c>
    </row>
    <row r="20" spans="2:9" x14ac:dyDescent="0.2">
      <c r="B20" s="10" t="s">
        <v>40</v>
      </c>
      <c r="C20" s="10" t="s">
        <v>41</v>
      </c>
      <c r="D20" s="10" t="s">
        <v>11</v>
      </c>
      <c r="E20" s="10" t="s">
        <v>12</v>
      </c>
      <c r="F20" s="10" t="s">
        <v>42</v>
      </c>
      <c r="G20" s="10" t="s">
        <v>14</v>
      </c>
      <c r="H20" s="10" t="s">
        <v>15</v>
      </c>
      <c r="I20" s="12">
        <v>121.5</v>
      </c>
    </row>
    <row r="21" spans="2:9" x14ac:dyDescent="0.2">
      <c r="B21" s="10" t="s">
        <v>43</v>
      </c>
      <c r="C21" s="10" t="s">
        <v>44</v>
      </c>
      <c r="D21" s="10" t="s">
        <v>11</v>
      </c>
      <c r="E21" s="10" t="s">
        <v>12</v>
      </c>
      <c r="F21" s="10" t="s">
        <v>18</v>
      </c>
      <c r="G21" s="10" t="s">
        <v>34</v>
      </c>
      <c r="H21" s="10" t="s">
        <v>15</v>
      </c>
      <c r="I21" s="12">
        <v>72</v>
      </c>
    </row>
    <row r="22" spans="2:9" x14ac:dyDescent="0.2">
      <c r="B22" s="10" t="s">
        <v>45</v>
      </c>
      <c r="C22" s="10" t="s">
        <v>46</v>
      </c>
      <c r="D22" s="10" t="s">
        <v>11</v>
      </c>
      <c r="E22" s="10" t="s">
        <v>12</v>
      </c>
      <c r="F22" s="10" t="s">
        <v>42</v>
      </c>
      <c r="G22" s="10" t="s">
        <v>47</v>
      </c>
      <c r="H22" s="10" t="s">
        <v>15</v>
      </c>
      <c r="I22" s="12">
        <v>34</v>
      </c>
    </row>
    <row r="23" spans="2:9" x14ac:dyDescent="0.2">
      <c r="B23" s="10" t="s">
        <v>48</v>
      </c>
      <c r="C23" s="10" t="s">
        <v>49</v>
      </c>
      <c r="D23" s="10" t="s">
        <v>11</v>
      </c>
      <c r="E23" s="10" t="s">
        <v>12</v>
      </c>
      <c r="F23" s="10" t="s">
        <v>18</v>
      </c>
      <c r="G23" s="10" t="s">
        <v>34</v>
      </c>
      <c r="H23" s="10" t="s">
        <v>15</v>
      </c>
      <c r="I23" s="12">
        <v>70.8</v>
      </c>
    </row>
    <row r="24" spans="2:9" x14ac:dyDescent="0.2">
      <c r="B24" s="10" t="s">
        <v>50</v>
      </c>
      <c r="C24" s="10" t="s">
        <v>51</v>
      </c>
      <c r="D24" s="10" t="s">
        <v>11</v>
      </c>
      <c r="E24" s="10" t="s">
        <v>12</v>
      </c>
      <c r="F24" s="10" t="s">
        <v>13</v>
      </c>
      <c r="G24" s="10" t="s">
        <v>52</v>
      </c>
      <c r="H24" s="10" t="s">
        <v>15</v>
      </c>
      <c r="I24" s="12">
        <v>37.86</v>
      </c>
    </row>
    <row r="25" spans="2:9" x14ac:dyDescent="0.2">
      <c r="B25" s="10" t="s">
        <v>53</v>
      </c>
      <c r="C25" s="10" t="s">
        <v>54</v>
      </c>
      <c r="D25" s="10" t="s">
        <v>11</v>
      </c>
      <c r="E25" s="10" t="s">
        <v>12</v>
      </c>
      <c r="F25" s="10" t="s">
        <v>18</v>
      </c>
      <c r="G25" s="10" t="s">
        <v>34</v>
      </c>
      <c r="H25" s="10" t="s">
        <v>15</v>
      </c>
      <c r="I25" s="12">
        <v>69.5</v>
      </c>
    </row>
    <row r="26" spans="2:9" x14ac:dyDescent="0.2">
      <c r="B26" s="10" t="s">
        <v>55</v>
      </c>
      <c r="C26" s="10" t="s">
        <v>56</v>
      </c>
      <c r="D26" s="10" t="s">
        <v>11</v>
      </c>
      <c r="E26" s="10" t="s">
        <v>12</v>
      </c>
      <c r="F26" s="10" t="s">
        <v>13</v>
      </c>
      <c r="G26" s="10" t="s">
        <v>52</v>
      </c>
      <c r="H26" s="10" t="s">
        <v>15</v>
      </c>
      <c r="I26" s="12">
        <v>38</v>
      </c>
    </row>
    <row r="27" spans="2:9" x14ac:dyDescent="0.2">
      <c r="B27" s="10" t="s">
        <v>57</v>
      </c>
      <c r="C27" s="10" t="s">
        <v>58</v>
      </c>
      <c r="D27" s="10" t="s">
        <v>11</v>
      </c>
      <c r="E27" s="10" t="s">
        <v>12</v>
      </c>
      <c r="F27" s="10" t="s">
        <v>42</v>
      </c>
      <c r="G27" s="10" t="s">
        <v>47</v>
      </c>
      <c r="H27" s="10" t="s">
        <v>15</v>
      </c>
      <c r="I27" s="12">
        <v>35</v>
      </c>
    </row>
    <row r="28" spans="2:9" x14ac:dyDescent="0.2">
      <c r="B28" s="10" t="s">
        <v>59</v>
      </c>
      <c r="C28" s="10" t="s">
        <v>60</v>
      </c>
      <c r="D28" s="10" t="s">
        <v>11</v>
      </c>
      <c r="E28" s="10" t="s">
        <v>12</v>
      </c>
      <c r="F28" s="10" t="s">
        <v>42</v>
      </c>
      <c r="G28" s="10" t="s">
        <v>47</v>
      </c>
      <c r="H28" s="10" t="s">
        <v>15</v>
      </c>
      <c r="I28" s="12">
        <v>35</v>
      </c>
    </row>
    <row r="29" spans="2:9" x14ac:dyDescent="0.2">
      <c r="B29" s="10" t="s">
        <v>61</v>
      </c>
      <c r="C29" s="10" t="s">
        <v>62</v>
      </c>
      <c r="D29" s="10" t="s">
        <v>11</v>
      </c>
      <c r="E29" s="10" t="s">
        <v>12</v>
      </c>
      <c r="F29" s="10" t="s">
        <v>42</v>
      </c>
      <c r="G29" s="10" t="s">
        <v>47</v>
      </c>
      <c r="H29" s="10" t="s">
        <v>15</v>
      </c>
      <c r="I29" s="12">
        <v>35</v>
      </c>
    </row>
    <row r="30" spans="2:9" x14ac:dyDescent="0.2">
      <c r="B30" s="10" t="s">
        <v>63</v>
      </c>
      <c r="C30" s="10" t="s">
        <v>64</v>
      </c>
      <c r="D30" s="10" t="s">
        <v>11</v>
      </c>
      <c r="E30" s="10" t="s">
        <v>12</v>
      </c>
      <c r="F30" s="10" t="s">
        <v>42</v>
      </c>
      <c r="G30" s="10" t="s">
        <v>14</v>
      </c>
      <c r="H30" s="10" t="s">
        <v>15</v>
      </c>
      <c r="I30" s="12">
        <v>57</v>
      </c>
    </row>
    <row r="31" spans="2:9" x14ac:dyDescent="0.2">
      <c r="B31" s="10" t="s">
        <v>65</v>
      </c>
      <c r="C31" s="10" t="s">
        <v>66</v>
      </c>
      <c r="D31" s="10" t="s">
        <v>11</v>
      </c>
      <c r="E31" s="10" t="s">
        <v>12</v>
      </c>
      <c r="F31" s="10" t="s">
        <v>13</v>
      </c>
      <c r="G31" s="10" t="s">
        <v>14</v>
      </c>
      <c r="H31" s="10" t="s">
        <v>15</v>
      </c>
      <c r="I31" s="12">
        <v>275</v>
      </c>
    </row>
    <row r="32" spans="2:9" x14ac:dyDescent="0.2">
      <c r="B32" s="10" t="s">
        <v>67</v>
      </c>
      <c r="C32" s="10" t="s">
        <v>68</v>
      </c>
      <c r="D32" s="10" t="s">
        <v>11</v>
      </c>
      <c r="E32" s="10" t="s">
        <v>12</v>
      </c>
      <c r="F32" s="10" t="s">
        <v>13</v>
      </c>
      <c r="G32" s="10" t="s">
        <v>69</v>
      </c>
      <c r="H32" s="10" t="s">
        <v>15</v>
      </c>
      <c r="I32" s="12">
        <v>60</v>
      </c>
    </row>
    <row r="33" spans="2:9" x14ac:dyDescent="0.2">
      <c r="B33" s="10" t="s">
        <v>70</v>
      </c>
      <c r="C33" s="10" t="s">
        <v>71</v>
      </c>
      <c r="D33" s="10" t="s">
        <v>11</v>
      </c>
      <c r="E33" s="10" t="s">
        <v>12</v>
      </c>
      <c r="F33" s="10" t="s">
        <v>42</v>
      </c>
      <c r="G33" s="10" t="s">
        <v>69</v>
      </c>
      <c r="H33" s="10" t="s">
        <v>15</v>
      </c>
      <c r="I33" s="12">
        <v>47</v>
      </c>
    </row>
    <row r="34" spans="2:9" x14ac:dyDescent="0.2">
      <c r="B34" s="10" t="s">
        <v>72</v>
      </c>
      <c r="C34" s="10" t="s">
        <v>73</v>
      </c>
      <c r="D34" s="10" t="s">
        <v>11</v>
      </c>
      <c r="E34" s="10" t="s">
        <v>12</v>
      </c>
      <c r="F34" s="10" t="s">
        <v>13</v>
      </c>
      <c r="G34" s="10" t="s">
        <v>52</v>
      </c>
      <c r="H34" s="10" t="s">
        <v>15</v>
      </c>
      <c r="I34" s="12">
        <v>126</v>
      </c>
    </row>
    <row r="35" spans="2:9" x14ac:dyDescent="0.2">
      <c r="B35" s="10" t="s">
        <v>74</v>
      </c>
      <c r="C35" s="10" t="s">
        <v>75</v>
      </c>
      <c r="D35" s="10" t="s">
        <v>11</v>
      </c>
      <c r="E35" s="10" t="s">
        <v>12</v>
      </c>
      <c r="F35" s="10" t="s">
        <v>13</v>
      </c>
      <c r="G35" s="10" t="s">
        <v>52</v>
      </c>
      <c r="H35" s="10" t="s">
        <v>15</v>
      </c>
      <c r="I35" s="12">
        <v>80</v>
      </c>
    </row>
    <row r="36" spans="2:9" x14ac:dyDescent="0.2">
      <c r="B36" s="10" t="s">
        <v>76</v>
      </c>
      <c r="C36" s="10" t="s">
        <v>77</v>
      </c>
      <c r="D36" s="10" t="s">
        <v>11</v>
      </c>
      <c r="E36" s="10" t="s">
        <v>12</v>
      </c>
      <c r="F36" s="10" t="s">
        <v>13</v>
      </c>
      <c r="G36" s="10" t="s">
        <v>52</v>
      </c>
      <c r="H36" s="10" t="s">
        <v>15</v>
      </c>
      <c r="I36" s="12">
        <v>53.12</v>
      </c>
    </row>
    <row r="37" spans="2:9" x14ac:dyDescent="0.2">
      <c r="B37" s="10" t="s">
        <v>78</v>
      </c>
      <c r="C37" s="10" t="s">
        <v>79</v>
      </c>
      <c r="D37" s="10" t="s">
        <v>11</v>
      </c>
      <c r="E37" s="10" t="s">
        <v>12</v>
      </c>
      <c r="F37" s="10" t="s">
        <v>13</v>
      </c>
      <c r="G37" s="10" t="s">
        <v>21</v>
      </c>
      <c r="H37" s="10" t="s">
        <v>15</v>
      </c>
      <c r="I37" s="12">
        <v>210</v>
      </c>
    </row>
    <row r="38" spans="2:9" x14ac:dyDescent="0.2">
      <c r="B38" s="10" t="s">
        <v>80</v>
      </c>
      <c r="C38" s="10" t="s">
        <v>81</v>
      </c>
      <c r="D38" s="10" t="s">
        <v>11</v>
      </c>
      <c r="E38" s="10" t="s">
        <v>12</v>
      </c>
      <c r="F38" s="10" t="s">
        <v>13</v>
      </c>
      <c r="G38" s="10" t="s">
        <v>52</v>
      </c>
      <c r="H38" s="10" t="s">
        <v>15</v>
      </c>
      <c r="I38" s="12">
        <v>195.6</v>
      </c>
    </row>
    <row r="39" spans="2:9" x14ac:dyDescent="0.2">
      <c r="B39" s="10" t="s">
        <v>82</v>
      </c>
      <c r="C39" s="10" t="s">
        <v>83</v>
      </c>
      <c r="D39" s="10" t="s">
        <v>11</v>
      </c>
      <c r="E39" s="10" t="s">
        <v>12</v>
      </c>
      <c r="F39" s="10" t="s">
        <v>42</v>
      </c>
      <c r="G39" s="10" t="s">
        <v>69</v>
      </c>
      <c r="H39" s="10" t="s">
        <v>15</v>
      </c>
      <c r="I39" s="12">
        <v>127.2</v>
      </c>
    </row>
    <row r="40" spans="2:9" x14ac:dyDescent="0.2">
      <c r="B40" s="10" t="s">
        <v>84</v>
      </c>
      <c r="C40" s="10" t="s">
        <v>85</v>
      </c>
      <c r="D40" s="10" t="s">
        <v>11</v>
      </c>
      <c r="E40" s="10" t="s">
        <v>12</v>
      </c>
      <c r="F40" s="10" t="s">
        <v>13</v>
      </c>
      <c r="G40" s="10" t="s">
        <v>21</v>
      </c>
      <c r="H40" s="10" t="s">
        <v>15</v>
      </c>
      <c r="I40" s="12">
        <v>360</v>
      </c>
    </row>
    <row r="41" spans="2:9" x14ac:dyDescent="0.2">
      <c r="B41" s="10" t="s">
        <v>86</v>
      </c>
      <c r="C41" s="10" t="s">
        <v>87</v>
      </c>
      <c r="D41" s="10" t="s">
        <v>11</v>
      </c>
      <c r="E41" s="10" t="s">
        <v>12</v>
      </c>
      <c r="F41" s="10" t="s">
        <v>18</v>
      </c>
      <c r="G41" s="10" t="s">
        <v>88</v>
      </c>
      <c r="H41" s="10" t="s">
        <v>15</v>
      </c>
      <c r="I41" s="12">
        <v>85.2</v>
      </c>
    </row>
    <row r="42" spans="2:9" x14ac:dyDescent="0.2">
      <c r="B42" s="10" t="s">
        <v>89</v>
      </c>
      <c r="C42" s="10" t="s">
        <v>90</v>
      </c>
      <c r="D42" s="10" t="s">
        <v>11</v>
      </c>
      <c r="E42" s="10" t="s">
        <v>12</v>
      </c>
      <c r="F42" s="10" t="s">
        <v>18</v>
      </c>
      <c r="G42" s="10" t="s">
        <v>88</v>
      </c>
      <c r="H42" s="10" t="s">
        <v>15</v>
      </c>
      <c r="I42" s="12">
        <v>595</v>
      </c>
    </row>
    <row r="43" spans="2:9" x14ac:dyDescent="0.2">
      <c r="B43" s="10" t="s">
        <v>91</v>
      </c>
      <c r="C43" s="10" t="s">
        <v>92</v>
      </c>
      <c r="D43" s="10" t="s">
        <v>11</v>
      </c>
      <c r="E43" s="10" t="s">
        <v>12</v>
      </c>
      <c r="F43" s="10" t="s">
        <v>18</v>
      </c>
      <c r="G43" s="10" t="s">
        <v>34</v>
      </c>
      <c r="H43" s="10" t="s">
        <v>15</v>
      </c>
      <c r="I43" s="12">
        <v>105.6</v>
      </c>
    </row>
    <row r="44" spans="2:9" x14ac:dyDescent="0.2">
      <c r="B44" s="10" t="s">
        <v>93</v>
      </c>
      <c r="C44" s="10" t="s">
        <v>94</v>
      </c>
      <c r="D44" s="10" t="s">
        <v>11</v>
      </c>
      <c r="E44" s="10" t="s">
        <v>12</v>
      </c>
      <c r="F44" s="10" t="s">
        <v>18</v>
      </c>
      <c r="G44" s="10" t="s">
        <v>88</v>
      </c>
      <c r="H44" s="10" t="s">
        <v>15</v>
      </c>
      <c r="I44" s="12">
        <v>168</v>
      </c>
    </row>
    <row r="45" spans="2:9" x14ac:dyDescent="0.2">
      <c r="B45" s="10" t="s">
        <v>95</v>
      </c>
      <c r="C45" s="10" t="s">
        <v>96</v>
      </c>
      <c r="D45" s="10" t="s">
        <v>11</v>
      </c>
      <c r="E45" s="10" t="s">
        <v>12</v>
      </c>
      <c r="F45" s="10" t="s">
        <v>18</v>
      </c>
      <c r="G45" s="10" t="s">
        <v>34</v>
      </c>
      <c r="H45" s="10" t="s">
        <v>15</v>
      </c>
      <c r="I45" s="12">
        <v>103.2</v>
      </c>
    </row>
    <row r="46" spans="2:9" x14ac:dyDescent="0.2">
      <c r="B46" s="10" t="s">
        <v>97</v>
      </c>
      <c r="C46" s="10" t="s">
        <v>98</v>
      </c>
      <c r="D46" s="10" t="s">
        <v>11</v>
      </c>
      <c r="E46" s="10" t="s">
        <v>12</v>
      </c>
      <c r="F46" s="10" t="s">
        <v>18</v>
      </c>
      <c r="G46" s="10" t="s">
        <v>34</v>
      </c>
      <c r="H46" s="10" t="s">
        <v>15</v>
      </c>
      <c r="I46" s="12">
        <v>175.2</v>
      </c>
    </row>
    <row r="47" spans="2:9" x14ac:dyDescent="0.2">
      <c r="B47" s="10" t="s">
        <v>99</v>
      </c>
      <c r="C47" s="10" t="s">
        <v>100</v>
      </c>
      <c r="D47" s="10" t="s">
        <v>11</v>
      </c>
      <c r="E47" s="10" t="s">
        <v>12</v>
      </c>
      <c r="F47" s="10" t="s">
        <v>28</v>
      </c>
      <c r="G47" s="10" t="s">
        <v>29</v>
      </c>
      <c r="H47" s="10" t="s">
        <v>15</v>
      </c>
      <c r="I47" s="12">
        <v>253.5</v>
      </c>
    </row>
    <row r="48" spans="2:9" x14ac:dyDescent="0.2">
      <c r="B48" s="10" t="s">
        <v>101</v>
      </c>
      <c r="C48" s="10" t="s">
        <v>102</v>
      </c>
      <c r="D48" s="10" t="s">
        <v>11</v>
      </c>
      <c r="E48" s="10" t="s">
        <v>12</v>
      </c>
      <c r="F48" s="10" t="s">
        <v>28</v>
      </c>
      <c r="G48" s="10" t="s">
        <v>29</v>
      </c>
      <c r="H48" s="10" t="s">
        <v>15</v>
      </c>
      <c r="I48" s="12">
        <v>280.8</v>
      </c>
    </row>
    <row r="49" spans="2:9" x14ac:dyDescent="0.2">
      <c r="B49" s="10" t="s">
        <v>103</v>
      </c>
      <c r="C49" s="10" t="s">
        <v>104</v>
      </c>
      <c r="D49" s="10" t="s">
        <v>11</v>
      </c>
      <c r="E49" s="10" t="s">
        <v>12</v>
      </c>
      <c r="F49" s="10" t="s">
        <v>13</v>
      </c>
      <c r="G49" s="10" t="s">
        <v>52</v>
      </c>
      <c r="H49" s="10" t="s">
        <v>15</v>
      </c>
      <c r="I49" s="12">
        <v>52</v>
      </c>
    </row>
    <row r="50" spans="2:9" x14ac:dyDescent="0.2">
      <c r="B50" s="10" t="s">
        <v>105</v>
      </c>
      <c r="C50" s="10" t="s">
        <v>106</v>
      </c>
      <c r="D50" s="10" t="s">
        <v>11</v>
      </c>
      <c r="E50" s="10" t="s">
        <v>12</v>
      </c>
      <c r="F50" s="10" t="s">
        <v>13</v>
      </c>
      <c r="G50" s="10" t="s">
        <v>52</v>
      </c>
      <c r="H50" s="10" t="s">
        <v>15</v>
      </c>
      <c r="I50" s="12">
        <v>75.5</v>
      </c>
    </row>
    <row r="51" spans="2:9" x14ac:dyDescent="0.2">
      <c r="B51" s="10" t="s">
        <v>107</v>
      </c>
      <c r="C51" s="10" t="s">
        <v>104</v>
      </c>
      <c r="D51" s="10" t="s">
        <v>11</v>
      </c>
      <c r="E51" s="10" t="s">
        <v>12</v>
      </c>
      <c r="F51" s="10" t="s">
        <v>13</v>
      </c>
      <c r="G51" s="10" t="s">
        <v>52</v>
      </c>
      <c r="H51" s="10" t="s">
        <v>15</v>
      </c>
      <c r="I51" s="12">
        <v>52</v>
      </c>
    </row>
    <row r="52" spans="2:9" x14ac:dyDescent="0.2">
      <c r="B52" s="10" t="s">
        <v>108</v>
      </c>
      <c r="C52" s="10" t="s">
        <v>109</v>
      </c>
      <c r="D52" s="10" t="s">
        <v>11</v>
      </c>
      <c r="E52" s="10" t="s">
        <v>12</v>
      </c>
      <c r="F52" s="10" t="s">
        <v>13</v>
      </c>
      <c r="G52" s="10" t="s">
        <v>52</v>
      </c>
      <c r="H52" s="10" t="s">
        <v>15</v>
      </c>
      <c r="I52" s="12">
        <v>214</v>
      </c>
    </row>
    <row r="53" spans="2:9" x14ac:dyDescent="0.2">
      <c r="B53" s="10" t="s">
        <v>110</v>
      </c>
      <c r="C53" s="10" t="s">
        <v>111</v>
      </c>
      <c r="D53" s="10" t="s">
        <v>11</v>
      </c>
      <c r="E53" s="10" t="s">
        <v>12</v>
      </c>
      <c r="F53" s="10" t="s">
        <v>28</v>
      </c>
      <c r="G53" s="10" t="s">
        <v>29</v>
      </c>
      <c r="H53" s="10" t="s">
        <v>15</v>
      </c>
      <c r="I53" s="12">
        <v>101.4</v>
      </c>
    </row>
    <row r="54" spans="2:9" x14ac:dyDescent="0.2">
      <c r="B54" s="10" t="s">
        <v>112</v>
      </c>
      <c r="C54" s="10" t="s">
        <v>113</v>
      </c>
      <c r="D54" s="10" t="s">
        <v>11</v>
      </c>
      <c r="E54" s="10" t="s">
        <v>12</v>
      </c>
      <c r="F54" s="10" t="s">
        <v>13</v>
      </c>
      <c r="G54" s="10" t="s">
        <v>52</v>
      </c>
      <c r="H54" s="10" t="s">
        <v>15</v>
      </c>
      <c r="I54" s="12">
        <v>20.059999999999999</v>
      </c>
    </row>
    <row r="55" spans="2:9" x14ac:dyDescent="0.2">
      <c r="B55" s="10" t="s">
        <v>114</v>
      </c>
      <c r="C55" s="10" t="s">
        <v>115</v>
      </c>
      <c r="D55" s="10" t="s">
        <v>11</v>
      </c>
      <c r="E55" s="10" t="s">
        <v>12</v>
      </c>
      <c r="F55" s="10" t="s">
        <v>13</v>
      </c>
      <c r="G55" s="10" t="s">
        <v>14</v>
      </c>
      <c r="H55" s="10" t="s">
        <v>15</v>
      </c>
      <c r="I55" s="12">
        <v>114.8</v>
      </c>
    </row>
    <row r="56" spans="2:9" x14ac:dyDescent="0.2">
      <c r="B56" s="10" t="s">
        <v>116</v>
      </c>
      <c r="C56" s="10" t="s">
        <v>117</v>
      </c>
      <c r="D56" s="10" t="s">
        <v>11</v>
      </c>
      <c r="E56" s="10" t="s">
        <v>12</v>
      </c>
      <c r="F56" s="10" t="s">
        <v>18</v>
      </c>
      <c r="G56" s="10" t="s">
        <v>37</v>
      </c>
      <c r="H56" s="10" t="s">
        <v>15</v>
      </c>
      <c r="I56" s="12">
        <v>36</v>
      </c>
    </row>
    <row r="57" spans="2:9" x14ac:dyDescent="0.2">
      <c r="B57" s="10" t="s">
        <v>118</v>
      </c>
      <c r="C57" s="10" t="s">
        <v>119</v>
      </c>
      <c r="D57" s="10" t="s">
        <v>11</v>
      </c>
      <c r="E57" s="10" t="s">
        <v>12</v>
      </c>
      <c r="F57" s="10" t="s">
        <v>13</v>
      </c>
      <c r="G57" s="10" t="s">
        <v>52</v>
      </c>
      <c r="H57" s="10" t="s">
        <v>15</v>
      </c>
      <c r="I57" s="12">
        <v>94.03</v>
      </c>
    </row>
    <row r="58" spans="2:9" x14ac:dyDescent="0.2">
      <c r="B58" s="10" t="s">
        <v>120</v>
      </c>
      <c r="C58" s="10" t="s">
        <v>121</v>
      </c>
      <c r="D58" s="10" t="s">
        <v>11</v>
      </c>
      <c r="E58" s="10" t="s">
        <v>12</v>
      </c>
      <c r="F58" s="10" t="s">
        <v>122</v>
      </c>
      <c r="G58" s="10" t="s">
        <v>123</v>
      </c>
      <c r="H58" s="10" t="s">
        <v>15</v>
      </c>
      <c r="I58" s="12">
        <v>641.5</v>
      </c>
    </row>
    <row r="59" spans="2:9" x14ac:dyDescent="0.2">
      <c r="B59" s="10" t="s">
        <v>124</v>
      </c>
      <c r="C59" s="10" t="s">
        <v>125</v>
      </c>
      <c r="D59" s="10" t="s">
        <v>11</v>
      </c>
      <c r="E59" s="10" t="s">
        <v>12</v>
      </c>
      <c r="F59" s="10" t="s">
        <v>18</v>
      </c>
      <c r="G59" s="10" t="s">
        <v>126</v>
      </c>
      <c r="H59" s="10" t="s">
        <v>15</v>
      </c>
      <c r="I59" s="12">
        <v>127</v>
      </c>
    </row>
    <row r="60" spans="2:9" x14ac:dyDescent="0.2">
      <c r="B60" s="10" t="s">
        <v>127</v>
      </c>
      <c r="C60" s="10" t="s">
        <v>128</v>
      </c>
      <c r="D60" s="10" t="s">
        <v>11</v>
      </c>
      <c r="E60" s="10" t="s">
        <v>12</v>
      </c>
      <c r="F60" s="10" t="s">
        <v>18</v>
      </c>
      <c r="G60" s="10" t="s">
        <v>37</v>
      </c>
      <c r="H60" s="10" t="s">
        <v>15</v>
      </c>
      <c r="I60" s="12">
        <v>8</v>
      </c>
    </row>
    <row r="61" spans="2:9" x14ac:dyDescent="0.2">
      <c r="B61" s="10" t="s">
        <v>129</v>
      </c>
      <c r="C61" s="10" t="s">
        <v>130</v>
      </c>
      <c r="D61" s="10" t="s">
        <v>11</v>
      </c>
      <c r="E61" s="10" t="s">
        <v>12</v>
      </c>
      <c r="F61" s="10" t="s">
        <v>18</v>
      </c>
      <c r="G61" s="10" t="s">
        <v>34</v>
      </c>
      <c r="H61" s="10" t="s">
        <v>15</v>
      </c>
      <c r="I61" s="12">
        <v>20</v>
      </c>
    </row>
    <row r="62" spans="2:9" x14ac:dyDescent="0.2">
      <c r="B62" s="10" t="s">
        <v>131</v>
      </c>
      <c r="C62" s="10" t="s">
        <v>132</v>
      </c>
      <c r="D62" s="10" t="s">
        <v>11</v>
      </c>
      <c r="E62" s="10" t="s">
        <v>12</v>
      </c>
      <c r="F62" s="10" t="s">
        <v>18</v>
      </c>
      <c r="G62" s="10" t="s">
        <v>52</v>
      </c>
      <c r="H62" s="10" t="s">
        <v>15</v>
      </c>
      <c r="I62" s="12">
        <v>57.6</v>
      </c>
    </row>
    <row r="63" spans="2:9" x14ac:dyDescent="0.2">
      <c r="B63" s="10" t="s">
        <v>133</v>
      </c>
      <c r="C63" s="10" t="s">
        <v>134</v>
      </c>
      <c r="D63" s="10" t="s">
        <v>11</v>
      </c>
      <c r="E63" s="10" t="s">
        <v>12</v>
      </c>
      <c r="F63" s="10" t="s">
        <v>13</v>
      </c>
      <c r="G63" s="10" t="s">
        <v>14</v>
      </c>
      <c r="H63" s="10" t="s">
        <v>15</v>
      </c>
      <c r="I63" s="12">
        <v>31</v>
      </c>
    </row>
    <row r="64" spans="2:9" x14ac:dyDescent="0.2">
      <c r="B64" s="10" t="s">
        <v>135</v>
      </c>
      <c r="C64" s="10" t="s">
        <v>136</v>
      </c>
      <c r="D64" s="10" t="s">
        <v>11</v>
      </c>
      <c r="E64" s="10" t="s">
        <v>12</v>
      </c>
      <c r="F64" s="10" t="s">
        <v>18</v>
      </c>
      <c r="G64" s="10" t="s">
        <v>52</v>
      </c>
      <c r="H64" s="10" t="s">
        <v>15</v>
      </c>
      <c r="I64" s="12">
        <v>33.6</v>
      </c>
    </row>
    <row r="65" spans="2:9" x14ac:dyDescent="0.2">
      <c r="B65" s="10" t="s">
        <v>137</v>
      </c>
      <c r="C65" s="10" t="s">
        <v>138</v>
      </c>
      <c r="D65" s="10" t="s">
        <v>11</v>
      </c>
      <c r="E65" s="10" t="s">
        <v>12</v>
      </c>
      <c r="F65" s="10" t="s">
        <v>18</v>
      </c>
      <c r="G65" s="10" t="s">
        <v>34</v>
      </c>
      <c r="H65" s="10" t="s">
        <v>15</v>
      </c>
      <c r="I65" s="12">
        <v>25.2</v>
      </c>
    </row>
    <row r="66" spans="2:9" x14ac:dyDescent="0.2">
      <c r="B66" s="10" t="s">
        <v>139</v>
      </c>
      <c r="C66" s="10" t="s">
        <v>140</v>
      </c>
      <c r="D66" s="10" t="s">
        <v>11</v>
      </c>
      <c r="E66" s="10" t="s">
        <v>12</v>
      </c>
      <c r="F66" s="10" t="s">
        <v>13</v>
      </c>
      <c r="G66" s="10" t="s">
        <v>52</v>
      </c>
      <c r="H66" s="10" t="s">
        <v>15</v>
      </c>
      <c r="I66" s="12">
        <v>461</v>
      </c>
    </row>
    <row r="67" spans="2:9" x14ac:dyDescent="0.2">
      <c r="B67" s="10" t="s">
        <v>141</v>
      </c>
      <c r="C67" s="10" t="s">
        <v>142</v>
      </c>
      <c r="D67" s="10" t="s">
        <v>11</v>
      </c>
      <c r="E67" s="10" t="s">
        <v>12</v>
      </c>
      <c r="F67" s="10" t="s">
        <v>13</v>
      </c>
      <c r="G67" s="10" t="s">
        <v>21</v>
      </c>
      <c r="H67" s="10" t="s">
        <v>15</v>
      </c>
      <c r="I67" s="12">
        <v>51.5</v>
      </c>
    </row>
    <row r="68" spans="2:9" x14ac:dyDescent="0.2">
      <c r="B68" s="10" t="s">
        <v>143</v>
      </c>
      <c r="C68" s="10" t="s">
        <v>144</v>
      </c>
      <c r="D68" s="10" t="s">
        <v>11</v>
      </c>
      <c r="E68" s="10" t="s">
        <v>12</v>
      </c>
      <c r="F68" s="10" t="s">
        <v>13</v>
      </c>
      <c r="G68" s="10" t="s">
        <v>52</v>
      </c>
      <c r="H68" s="10" t="s">
        <v>15</v>
      </c>
      <c r="I68" s="12">
        <v>28</v>
      </c>
    </row>
    <row r="69" spans="2:9" x14ac:dyDescent="0.2">
      <c r="B69" s="10" t="s">
        <v>145</v>
      </c>
      <c r="C69" s="10" t="s">
        <v>146</v>
      </c>
      <c r="D69" s="10" t="s">
        <v>11</v>
      </c>
      <c r="E69" s="10" t="s">
        <v>12</v>
      </c>
      <c r="F69" s="10" t="s">
        <v>18</v>
      </c>
      <c r="G69" s="10" t="s">
        <v>88</v>
      </c>
      <c r="H69" s="10" t="s">
        <v>15</v>
      </c>
      <c r="I69" s="12">
        <v>134</v>
      </c>
    </row>
    <row r="70" spans="2:9" x14ac:dyDescent="0.2">
      <c r="B70" s="10" t="s">
        <v>147</v>
      </c>
      <c r="C70" s="10" t="s">
        <v>148</v>
      </c>
      <c r="D70" s="10" t="s">
        <v>11</v>
      </c>
      <c r="E70" s="10" t="s">
        <v>12</v>
      </c>
      <c r="F70" s="10" t="s">
        <v>18</v>
      </c>
      <c r="G70" s="10" t="s">
        <v>88</v>
      </c>
      <c r="H70" s="10" t="s">
        <v>15</v>
      </c>
      <c r="I70" s="12">
        <v>84</v>
      </c>
    </row>
    <row r="71" spans="2:9" x14ac:dyDescent="0.2">
      <c r="B71" s="10" t="s">
        <v>149</v>
      </c>
      <c r="C71" s="10" t="s">
        <v>150</v>
      </c>
      <c r="D71" s="10" t="s">
        <v>11</v>
      </c>
      <c r="E71" s="10" t="s">
        <v>12</v>
      </c>
      <c r="F71" s="10" t="s">
        <v>18</v>
      </c>
      <c r="G71" s="10" t="s">
        <v>126</v>
      </c>
      <c r="H71" s="10" t="s">
        <v>15</v>
      </c>
      <c r="I71" s="12">
        <v>313.2</v>
      </c>
    </row>
    <row r="72" spans="2:9" x14ac:dyDescent="0.2">
      <c r="B72" s="10" t="s">
        <v>151</v>
      </c>
      <c r="C72" s="10" t="s">
        <v>152</v>
      </c>
      <c r="D72" s="10" t="s">
        <v>11</v>
      </c>
      <c r="E72" s="10" t="s">
        <v>12</v>
      </c>
      <c r="F72" s="10" t="s">
        <v>18</v>
      </c>
      <c r="G72" s="10" t="s">
        <v>126</v>
      </c>
      <c r="H72" s="10" t="s">
        <v>15</v>
      </c>
      <c r="I72" s="12">
        <v>19</v>
      </c>
    </row>
    <row r="73" spans="2:9" x14ac:dyDescent="0.2">
      <c r="B73" s="10" t="s">
        <v>153</v>
      </c>
      <c r="C73" s="10" t="s">
        <v>154</v>
      </c>
      <c r="D73" s="10" t="s">
        <v>11</v>
      </c>
      <c r="E73" s="10" t="s">
        <v>12</v>
      </c>
      <c r="F73" s="10" t="s">
        <v>13</v>
      </c>
      <c r="G73" s="10" t="s">
        <v>52</v>
      </c>
      <c r="H73" s="10" t="s">
        <v>15</v>
      </c>
      <c r="I73" s="12">
        <v>65</v>
      </c>
    </row>
    <row r="74" spans="2:9" x14ac:dyDescent="0.2">
      <c r="B74" s="10" t="s">
        <v>155</v>
      </c>
      <c r="C74" s="10" t="s">
        <v>156</v>
      </c>
      <c r="D74" s="10" t="s">
        <v>11</v>
      </c>
      <c r="E74" s="10" t="s">
        <v>12</v>
      </c>
      <c r="F74" s="10" t="s">
        <v>18</v>
      </c>
      <c r="G74" s="10" t="s">
        <v>88</v>
      </c>
      <c r="H74" s="10" t="s">
        <v>15</v>
      </c>
      <c r="I74" s="12">
        <v>360.5</v>
      </c>
    </row>
    <row r="75" spans="2:9" x14ac:dyDescent="0.2">
      <c r="B75" s="10" t="s">
        <v>157</v>
      </c>
      <c r="C75" s="10" t="s">
        <v>158</v>
      </c>
      <c r="D75" s="10" t="s">
        <v>11</v>
      </c>
      <c r="E75" s="10" t="s">
        <v>12</v>
      </c>
      <c r="F75" s="10" t="s">
        <v>18</v>
      </c>
      <c r="G75" s="10" t="s">
        <v>88</v>
      </c>
      <c r="H75" s="10" t="s">
        <v>15</v>
      </c>
      <c r="I75" s="12">
        <v>330</v>
      </c>
    </row>
    <row r="76" spans="2:9" x14ac:dyDescent="0.2">
      <c r="B76" s="10" t="s">
        <v>159</v>
      </c>
      <c r="C76" s="10" t="s">
        <v>160</v>
      </c>
      <c r="D76" s="10" t="s">
        <v>11</v>
      </c>
      <c r="E76" s="10" t="s">
        <v>12</v>
      </c>
      <c r="F76" s="10" t="s">
        <v>13</v>
      </c>
      <c r="G76" s="10" t="s">
        <v>52</v>
      </c>
      <c r="H76" s="10" t="s">
        <v>15</v>
      </c>
      <c r="I76" s="12">
        <v>170.17</v>
      </c>
    </row>
    <row r="77" spans="2:9" x14ac:dyDescent="0.2">
      <c r="B77" s="10" t="s">
        <v>161</v>
      </c>
      <c r="C77" s="10" t="s">
        <v>162</v>
      </c>
      <c r="D77" s="10" t="s">
        <v>11</v>
      </c>
      <c r="E77" s="10" t="s">
        <v>12</v>
      </c>
      <c r="F77" s="10" t="s">
        <v>13</v>
      </c>
      <c r="G77" s="10" t="s">
        <v>14</v>
      </c>
      <c r="H77" s="10" t="s">
        <v>15</v>
      </c>
      <c r="I77" s="12">
        <v>59.9</v>
      </c>
    </row>
    <row r="78" spans="2:9" x14ac:dyDescent="0.2">
      <c r="B78" s="10" t="s">
        <v>163</v>
      </c>
      <c r="C78" s="10" t="s">
        <v>164</v>
      </c>
      <c r="D78" s="10" t="s">
        <v>11</v>
      </c>
      <c r="E78" s="10" t="s">
        <v>12</v>
      </c>
      <c r="F78" s="10" t="s">
        <v>13</v>
      </c>
      <c r="G78" s="10" t="s">
        <v>52</v>
      </c>
      <c r="H78" s="10" t="s">
        <v>15</v>
      </c>
      <c r="I78" s="12">
        <v>359.47</v>
      </c>
    </row>
    <row r="79" spans="2:9" x14ac:dyDescent="0.2">
      <c r="B79" s="10" t="s">
        <v>165</v>
      </c>
      <c r="C79" s="10" t="s">
        <v>166</v>
      </c>
      <c r="D79" s="10" t="s">
        <v>11</v>
      </c>
      <c r="E79" s="10" t="s">
        <v>12</v>
      </c>
      <c r="F79" s="10" t="s">
        <v>13</v>
      </c>
      <c r="G79" s="10" t="s">
        <v>14</v>
      </c>
      <c r="H79" s="10" t="s">
        <v>15</v>
      </c>
      <c r="I79" s="12">
        <v>69.599999999999994</v>
      </c>
    </row>
    <row r="80" spans="2:9" x14ac:dyDescent="0.2">
      <c r="B80" s="10" t="s">
        <v>167</v>
      </c>
      <c r="C80" s="10" t="s">
        <v>168</v>
      </c>
      <c r="D80" s="10" t="s">
        <v>11</v>
      </c>
      <c r="E80" s="10" t="s">
        <v>12</v>
      </c>
      <c r="F80" s="10" t="s">
        <v>13</v>
      </c>
      <c r="G80" s="10" t="s">
        <v>14</v>
      </c>
      <c r="H80" s="10" t="s">
        <v>15</v>
      </c>
      <c r="I80" s="12">
        <v>43.14</v>
      </c>
    </row>
    <row r="81" spans="2:9" x14ac:dyDescent="0.2">
      <c r="B81" s="10" t="s">
        <v>169</v>
      </c>
      <c r="C81" s="10" t="s">
        <v>170</v>
      </c>
      <c r="D81" s="10" t="s">
        <v>11</v>
      </c>
      <c r="E81" s="10" t="s">
        <v>12</v>
      </c>
      <c r="F81" s="10" t="s">
        <v>13</v>
      </c>
      <c r="G81" s="10" t="s">
        <v>52</v>
      </c>
      <c r="H81" s="10" t="s">
        <v>15</v>
      </c>
      <c r="I81" s="12">
        <v>64.67</v>
      </c>
    </row>
    <row r="82" spans="2:9" x14ac:dyDescent="0.2">
      <c r="B82" s="10" t="s">
        <v>171</v>
      </c>
      <c r="C82" s="10" t="s">
        <v>172</v>
      </c>
      <c r="D82" s="10" t="s">
        <v>11</v>
      </c>
      <c r="E82" s="10" t="s">
        <v>12</v>
      </c>
      <c r="F82" s="10" t="s">
        <v>173</v>
      </c>
      <c r="G82" s="10" t="s">
        <v>69</v>
      </c>
      <c r="H82" s="10" t="s">
        <v>15</v>
      </c>
      <c r="I82" s="12">
        <v>22</v>
      </c>
    </row>
    <row r="83" spans="2:9" x14ac:dyDescent="0.2">
      <c r="B83" s="10" t="s">
        <v>174</v>
      </c>
      <c r="C83" s="10" t="s">
        <v>175</v>
      </c>
      <c r="D83" s="10" t="s">
        <v>11</v>
      </c>
      <c r="E83" s="10" t="s">
        <v>12</v>
      </c>
      <c r="F83" s="10" t="s">
        <v>28</v>
      </c>
      <c r="G83" s="10" t="s">
        <v>14</v>
      </c>
      <c r="H83" s="10" t="s">
        <v>15</v>
      </c>
      <c r="I83" s="12">
        <v>1051.7</v>
      </c>
    </row>
    <row r="84" spans="2:9" x14ac:dyDescent="0.2">
      <c r="B84" s="10" t="s">
        <v>176</v>
      </c>
      <c r="C84" s="10" t="s">
        <v>177</v>
      </c>
      <c r="D84" s="10" t="s">
        <v>11</v>
      </c>
      <c r="E84" s="10" t="s">
        <v>12</v>
      </c>
      <c r="F84" s="10" t="s">
        <v>122</v>
      </c>
      <c r="G84" s="10" t="s">
        <v>123</v>
      </c>
      <c r="H84" s="10" t="s">
        <v>15</v>
      </c>
      <c r="I84" s="12">
        <v>34.1</v>
      </c>
    </row>
    <row r="85" spans="2:9" x14ac:dyDescent="0.2">
      <c r="B85" s="10" t="s">
        <v>178</v>
      </c>
      <c r="C85" s="10" t="s">
        <v>179</v>
      </c>
      <c r="D85" s="10" t="s">
        <v>11</v>
      </c>
      <c r="E85" s="10" t="s">
        <v>12</v>
      </c>
      <c r="F85" s="10" t="s">
        <v>13</v>
      </c>
      <c r="G85" s="10" t="s">
        <v>52</v>
      </c>
      <c r="H85" s="10" t="s">
        <v>15</v>
      </c>
      <c r="I85" s="12">
        <v>175</v>
      </c>
    </row>
    <row r="86" spans="2:9" x14ac:dyDescent="0.2">
      <c r="B86" s="10" t="s">
        <v>180</v>
      </c>
      <c r="C86" s="10" t="s">
        <v>181</v>
      </c>
      <c r="D86" s="10" t="s">
        <v>11</v>
      </c>
      <c r="E86" s="10" t="s">
        <v>12</v>
      </c>
      <c r="F86" s="10" t="s">
        <v>13</v>
      </c>
      <c r="G86" s="10" t="s">
        <v>52</v>
      </c>
      <c r="H86" s="10" t="s">
        <v>15</v>
      </c>
      <c r="I86" s="12">
        <v>247.5</v>
      </c>
    </row>
    <row r="87" spans="2:9" x14ac:dyDescent="0.2">
      <c r="B87" s="10" t="s">
        <v>182</v>
      </c>
      <c r="C87" s="10" t="s">
        <v>183</v>
      </c>
      <c r="D87" s="10" t="s">
        <v>11</v>
      </c>
      <c r="E87" s="10" t="s">
        <v>12</v>
      </c>
      <c r="F87" s="10" t="s">
        <v>13</v>
      </c>
      <c r="G87" s="10" t="s">
        <v>52</v>
      </c>
      <c r="H87" s="10" t="s">
        <v>15</v>
      </c>
      <c r="I87" s="12">
        <v>64.5</v>
      </c>
    </row>
    <row r="88" spans="2:9" x14ac:dyDescent="0.2">
      <c r="B88" s="10" t="s">
        <v>184</v>
      </c>
      <c r="C88" s="10" t="s">
        <v>185</v>
      </c>
      <c r="D88" s="10" t="s">
        <v>11</v>
      </c>
      <c r="E88" s="10" t="s">
        <v>12</v>
      </c>
      <c r="F88" s="10" t="s">
        <v>18</v>
      </c>
      <c r="G88" s="10" t="s">
        <v>186</v>
      </c>
      <c r="H88" s="10" t="s">
        <v>15</v>
      </c>
      <c r="I88" s="12">
        <v>63.6</v>
      </c>
    </row>
    <row r="89" spans="2:9" x14ac:dyDescent="0.2">
      <c r="B89" s="10" t="s">
        <v>187</v>
      </c>
      <c r="C89" s="10" t="s">
        <v>188</v>
      </c>
      <c r="D89" s="10" t="s">
        <v>11</v>
      </c>
      <c r="E89" s="10" t="s">
        <v>12</v>
      </c>
      <c r="F89" s="10" t="s">
        <v>122</v>
      </c>
      <c r="G89" s="10" t="s">
        <v>34</v>
      </c>
      <c r="H89" s="10" t="s">
        <v>15</v>
      </c>
      <c r="I89" s="12">
        <v>55</v>
      </c>
    </row>
    <row r="90" spans="2:9" x14ac:dyDescent="0.2">
      <c r="B90" s="10" t="s">
        <v>189</v>
      </c>
      <c r="C90" s="10" t="s">
        <v>190</v>
      </c>
      <c r="D90" s="10" t="s">
        <v>11</v>
      </c>
      <c r="E90" s="10" t="s">
        <v>12</v>
      </c>
      <c r="F90" s="10" t="s">
        <v>18</v>
      </c>
      <c r="G90" s="10" t="s">
        <v>69</v>
      </c>
      <c r="H90" s="10" t="s">
        <v>15</v>
      </c>
      <c r="I90" s="12">
        <v>52.8</v>
      </c>
    </row>
    <row r="91" spans="2:9" x14ac:dyDescent="0.2">
      <c r="B91" s="10" t="s">
        <v>191</v>
      </c>
      <c r="C91" s="10" t="s">
        <v>192</v>
      </c>
      <c r="D91" s="10" t="s">
        <v>11</v>
      </c>
      <c r="E91" s="10" t="s">
        <v>12</v>
      </c>
      <c r="F91" s="10" t="s">
        <v>13</v>
      </c>
      <c r="G91" s="10" t="s">
        <v>21</v>
      </c>
      <c r="H91" s="10" t="s">
        <v>15</v>
      </c>
      <c r="I91" s="12">
        <v>44</v>
      </c>
    </row>
    <row r="92" spans="2:9" x14ac:dyDescent="0.2">
      <c r="B92" s="10" t="s">
        <v>193</v>
      </c>
      <c r="C92" s="10" t="s">
        <v>194</v>
      </c>
      <c r="D92" s="10" t="s">
        <v>11</v>
      </c>
      <c r="E92" s="10" t="s">
        <v>12</v>
      </c>
      <c r="F92" s="10" t="s">
        <v>13</v>
      </c>
      <c r="G92" s="10" t="s">
        <v>52</v>
      </c>
      <c r="H92" s="10" t="s">
        <v>15</v>
      </c>
      <c r="I92" s="12">
        <v>121</v>
      </c>
    </row>
    <row r="93" spans="2:9" x14ac:dyDescent="0.2">
      <c r="B93" s="10" t="s">
        <v>195</v>
      </c>
      <c r="C93" s="10" t="s">
        <v>196</v>
      </c>
      <c r="D93" s="10" t="s">
        <v>11</v>
      </c>
      <c r="E93" s="10" t="s">
        <v>12</v>
      </c>
      <c r="F93" s="10" t="s">
        <v>18</v>
      </c>
      <c r="G93" s="10" t="s">
        <v>88</v>
      </c>
      <c r="H93" s="10" t="s">
        <v>15</v>
      </c>
      <c r="I93" s="12">
        <v>228</v>
      </c>
    </row>
    <row r="94" spans="2:9" x14ac:dyDescent="0.2">
      <c r="B94" s="10" t="s">
        <v>197</v>
      </c>
      <c r="C94" s="10" t="s">
        <v>198</v>
      </c>
      <c r="D94" s="10" t="s">
        <v>11</v>
      </c>
      <c r="E94" s="10" t="s">
        <v>12</v>
      </c>
      <c r="F94" s="10" t="s">
        <v>18</v>
      </c>
      <c r="G94" s="10" t="s">
        <v>37</v>
      </c>
      <c r="H94" s="10" t="s">
        <v>15</v>
      </c>
      <c r="I94" s="12">
        <v>34.799999999999997</v>
      </c>
    </row>
    <row r="95" spans="2:9" x14ac:dyDescent="0.2">
      <c r="B95" s="10" t="s">
        <v>199</v>
      </c>
      <c r="C95" s="10" t="s">
        <v>200</v>
      </c>
      <c r="D95" s="10" t="s">
        <v>11</v>
      </c>
      <c r="E95" s="10" t="s">
        <v>12</v>
      </c>
      <c r="F95" s="10" t="s">
        <v>18</v>
      </c>
      <c r="G95" s="10" t="s">
        <v>34</v>
      </c>
      <c r="H95" s="10" t="s">
        <v>15</v>
      </c>
      <c r="I95" s="12">
        <v>145.19999999999999</v>
      </c>
    </row>
    <row r="96" spans="2:9" x14ac:dyDescent="0.2">
      <c r="B96" s="10" t="s">
        <v>201</v>
      </c>
      <c r="C96" s="10" t="s">
        <v>202</v>
      </c>
      <c r="D96" s="10" t="s">
        <v>11</v>
      </c>
      <c r="E96" s="10" t="s">
        <v>12</v>
      </c>
      <c r="F96" s="10" t="s">
        <v>18</v>
      </c>
      <c r="G96" s="10" t="s">
        <v>29</v>
      </c>
      <c r="H96" s="10" t="s">
        <v>15</v>
      </c>
      <c r="I96" s="12">
        <v>483.6</v>
      </c>
    </row>
    <row r="97" spans="2:9" x14ac:dyDescent="0.2">
      <c r="B97" s="10" t="s">
        <v>203</v>
      </c>
      <c r="C97" s="10" t="s">
        <v>204</v>
      </c>
      <c r="D97" s="10" t="s">
        <v>11</v>
      </c>
      <c r="E97" s="10" t="s">
        <v>12</v>
      </c>
      <c r="F97" s="10" t="s">
        <v>18</v>
      </c>
      <c r="G97" s="10" t="s">
        <v>34</v>
      </c>
      <c r="H97" s="10" t="s">
        <v>15</v>
      </c>
      <c r="I97" s="12">
        <v>122.4</v>
      </c>
    </row>
    <row r="98" spans="2:9" x14ac:dyDescent="0.2">
      <c r="B98" s="10" t="s">
        <v>205</v>
      </c>
      <c r="C98" s="10" t="s">
        <v>206</v>
      </c>
      <c r="D98" s="10" t="s">
        <v>11</v>
      </c>
      <c r="E98" s="10" t="s">
        <v>12</v>
      </c>
      <c r="F98" s="10" t="s">
        <v>28</v>
      </c>
      <c r="G98" s="10" t="s">
        <v>29</v>
      </c>
      <c r="H98" s="10" t="s">
        <v>15</v>
      </c>
      <c r="I98" s="12">
        <v>127.4</v>
      </c>
    </row>
    <row r="99" spans="2:9" x14ac:dyDescent="0.2">
      <c r="B99" s="10" t="s">
        <v>207</v>
      </c>
      <c r="C99" s="10" t="s">
        <v>208</v>
      </c>
      <c r="D99" s="10" t="s">
        <v>11</v>
      </c>
      <c r="E99" s="10" t="s">
        <v>12</v>
      </c>
      <c r="F99" s="10" t="s">
        <v>13</v>
      </c>
      <c r="G99" s="10" t="s">
        <v>21</v>
      </c>
      <c r="H99" s="10" t="s">
        <v>15</v>
      </c>
      <c r="I99" s="12">
        <v>443.5</v>
      </c>
    </row>
    <row r="100" spans="2:9" x14ac:dyDescent="0.2">
      <c r="B100" s="10" t="s">
        <v>209</v>
      </c>
      <c r="C100" s="10" t="s">
        <v>210</v>
      </c>
      <c r="D100" s="10" t="s">
        <v>11</v>
      </c>
      <c r="E100" s="10" t="s">
        <v>12</v>
      </c>
      <c r="F100" s="10" t="s">
        <v>13</v>
      </c>
      <c r="G100" s="10" t="s">
        <v>52</v>
      </c>
      <c r="H100" s="10" t="s">
        <v>15</v>
      </c>
      <c r="I100" s="12">
        <v>287.5</v>
      </c>
    </row>
    <row r="101" spans="2:9" x14ac:dyDescent="0.2">
      <c r="B101" s="10" t="s">
        <v>211</v>
      </c>
      <c r="C101" s="10" t="s">
        <v>212</v>
      </c>
      <c r="D101" s="10" t="s">
        <v>11</v>
      </c>
      <c r="E101" s="10" t="s">
        <v>12</v>
      </c>
      <c r="F101" s="10" t="s">
        <v>213</v>
      </c>
      <c r="G101" s="10" t="s">
        <v>214</v>
      </c>
      <c r="H101" s="10" t="s">
        <v>15</v>
      </c>
      <c r="I101" s="12">
        <v>135.6</v>
      </c>
    </row>
    <row r="102" spans="2:9" x14ac:dyDescent="0.2">
      <c r="B102" s="10" t="s">
        <v>215</v>
      </c>
      <c r="C102" s="10" t="s">
        <v>216</v>
      </c>
      <c r="D102" s="10" t="s">
        <v>11</v>
      </c>
      <c r="E102" s="10" t="s">
        <v>12</v>
      </c>
      <c r="F102" s="10" t="s">
        <v>213</v>
      </c>
      <c r="G102" s="10" t="s">
        <v>214</v>
      </c>
      <c r="H102" s="10" t="s">
        <v>15</v>
      </c>
      <c r="I102" s="12">
        <v>135.6</v>
      </c>
    </row>
    <row r="103" spans="2:9" x14ac:dyDescent="0.2">
      <c r="B103" s="10" t="s">
        <v>217</v>
      </c>
      <c r="C103" s="10" t="s">
        <v>218</v>
      </c>
      <c r="D103" s="10" t="s">
        <v>11</v>
      </c>
      <c r="E103" s="10" t="s">
        <v>12</v>
      </c>
      <c r="F103" s="10" t="s">
        <v>173</v>
      </c>
      <c r="G103" s="10" t="s">
        <v>52</v>
      </c>
      <c r="H103" s="10" t="s">
        <v>15</v>
      </c>
      <c r="I103" s="12">
        <v>17.850000000000001</v>
      </c>
    </row>
    <row r="104" spans="2:9" x14ac:dyDescent="0.2">
      <c r="B104" s="10" t="s">
        <v>219</v>
      </c>
      <c r="C104" s="10" t="s">
        <v>220</v>
      </c>
      <c r="D104" s="10" t="s">
        <v>11</v>
      </c>
      <c r="E104" s="10" t="s">
        <v>12</v>
      </c>
      <c r="F104" s="10" t="s">
        <v>28</v>
      </c>
      <c r="G104" s="10" t="s">
        <v>29</v>
      </c>
      <c r="H104" s="10" t="s">
        <v>15</v>
      </c>
      <c r="I104" s="12">
        <v>1116.7</v>
      </c>
    </row>
    <row r="105" spans="2:9" x14ac:dyDescent="0.2">
      <c r="B105" s="10" t="s">
        <v>221</v>
      </c>
      <c r="C105" s="10" t="s">
        <v>222</v>
      </c>
      <c r="D105" s="10" t="s">
        <v>11</v>
      </c>
      <c r="E105" s="10" t="s">
        <v>12</v>
      </c>
      <c r="F105" s="10" t="s">
        <v>28</v>
      </c>
      <c r="G105" s="10" t="s">
        <v>29</v>
      </c>
      <c r="H105" s="10" t="s">
        <v>15</v>
      </c>
      <c r="I105" s="12">
        <v>1185.5999999999999</v>
      </c>
    </row>
    <row r="106" spans="2:9" x14ac:dyDescent="0.2">
      <c r="B106" s="10" t="s">
        <v>223</v>
      </c>
      <c r="C106" s="10" t="s">
        <v>224</v>
      </c>
      <c r="D106" s="10" t="s">
        <v>11</v>
      </c>
      <c r="E106" s="10" t="s">
        <v>12</v>
      </c>
      <c r="F106" s="10" t="s">
        <v>28</v>
      </c>
      <c r="G106" s="10" t="s">
        <v>29</v>
      </c>
      <c r="H106" s="10" t="s">
        <v>15</v>
      </c>
      <c r="I106" s="12">
        <v>1105</v>
      </c>
    </row>
    <row r="107" spans="2:9" x14ac:dyDescent="0.2">
      <c r="B107" s="10" t="s">
        <v>225</v>
      </c>
      <c r="C107" s="10" t="s">
        <v>226</v>
      </c>
      <c r="D107" s="10" t="s">
        <v>11</v>
      </c>
      <c r="E107" s="10" t="s">
        <v>12</v>
      </c>
      <c r="F107" s="10" t="s">
        <v>42</v>
      </c>
      <c r="G107" s="10" t="s">
        <v>14</v>
      </c>
      <c r="H107" s="10" t="s">
        <v>15</v>
      </c>
      <c r="I107" s="12">
        <v>117</v>
      </c>
    </row>
    <row r="108" spans="2:9" x14ac:dyDescent="0.2">
      <c r="B108" s="10" t="s">
        <v>227</v>
      </c>
      <c r="C108" s="10" t="s">
        <v>228</v>
      </c>
      <c r="D108" s="10" t="s">
        <v>11</v>
      </c>
      <c r="E108" s="10" t="s">
        <v>12</v>
      </c>
      <c r="F108" s="10" t="s">
        <v>42</v>
      </c>
      <c r="G108" s="10" t="s">
        <v>14</v>
      </c>
      <c r="H108" s="10" t="s">
        <v>15</v>
      </c>
      <c r="I108" s="12">
        <v>35</v>
      </c>
    </row>
    <row r="109" spans="2:9" x14ac:dyDescent="0.2">
      <c r="B109" s="10" t="s">
        <v>229</v>
      </c>
      <c r="C109" s="10" t="s">
        <v>230</v>
      </c>
      <c r="D109" s="10" t="s">
        <v>11</v>
      </c>
      <c r="E109" s="10" t="s">
        <v>12</v>
      </c>
      <c r="F109" s="10" t="s">
        <v>28</v>
      </c>
      <c r="G109" s="10" t="s">
        <v>29</v>
      </c>
      <c r="H109" s="10" t="s">
        <v>15</v>
      </c>
      <c r="I109" s="12">
        <v>1060.8</v>
      </c>
    </row>
    <row r="110" spans="2:9" x14ac:dyDescent="0.2">
      <c r="B110" s="10" t="s">
        <v>231</v>
      </c>
      <c r="C110" s="10" t="s">
        <v>232</v>
      </c>
      <c r="D110" s="10" t="s">
        <v>11</v>
      </c>
      <c r="E110" s="10" t="s">
        <v>12</v>
      </c>
      <c r="F110" s="10" t="s">
        <v>18</v>
      </c>
      <c r="G110" s="10" t="s">
        <v>88</v>
      </c>
      <c r="H110" s="10" t="s">
        <v>15</v>
      </c>
      <c r="I110" s="12">
        <v>800.4</v>
      </c>
    </row>
    <row r="111" spans="2:9" x14ac:dyDescent="0.2">
      <c r="B111" s="10" t="s">
        <v>233</v>
      </c>
      <c r="C111" s="10" t="s">
        <v>234</v>
      </c>
      <c r="D111" s="10" t="s">
        <v>11</v>
      </c>
      <c r="E111" s="10" t="s">
        <v>12</v>
      </c>
      <c r="F111" s="10" t="s">
        <v>28</v>
      </c>
      <c r="G111" s="10" t="s">
        <v>29</v>
      </c>
      <c r="H111" s="10" t="s">
        <v>15</v>
      </c>
      <c r="I111" s="12">
        <v>1185.5999999999999</v>
      </c>
    </row>
    <row r="112" spans="2:9" x14ac:dyDescent="0.2">
      <c r="B112" s="10" t="s">
        <v>235</v>
      </c>
      <c r="C112" s="10" t="s">
        <v>236</v>
      </c>
      <c r="D112" s="10" t="s">
        <v>11</v>
      </c>
      <c r="E112" s="10" t="s">
        <v>12</v>
      </c>
      <c r="F112" s="10" t="s">
        <v>13</v>
      </c>
      <c r="G112" s="10" t="s">
        <v>52</v>
      </c>
      <c r="H112" s="10" t="s">
        <v>15</v>
      </c>
      <c r="I112" s="12">
        <v>66.150000000000006</v>
      </c>
    </row>
    <row r="113" spans="2:9" x14ac:dyDescent="0.2">
      <c r="B113" s="10" t="s">
        <v>237</v>
      </c>
      <c r="C113" s="10" t="s">
        <v>238</v>
      </c>
      <c r="D113" s="10" t="s">
        <v>11</v>
      </c>
      <c r="E113" s="10" t="s">
        <v>12</v>
      </c>
      <c r="F113" s="10" t="s">
        <v>28</v>
      </c>
      <c r="G113" s="10" t="s">
        <v>29</v>
      </c>
      <c r="H113" s="10" t="s">
        <v>15</v>
      </c>
      <c r="I113" s="12">
        <v>1185.5999999999999</v>
      </c>
    </row>
    <row r="114" spans="2:9" x14ac:dyDescent="0.2">
      <c r="B114" s="10" t="s">
        <v>239</v>
      </c>
      <c r="C114" s="10" t="s">
        <v>240</v>
      </c>
      <c r="D114" s="10" t="s">
        <v>11</v>
      </c>
      <c r="E114" s="10" t="s">
        <v>12</v>
      </c>
      <c r="F114" s="10" t="s">
        <v>13</v>
      </c>
      <c r="G114" s="10" t="s">
        <v>52</v>
      </c>
      <c r="H114" s="10" t="s">
        <v>15</v>
      </c>
      <c r="I114" s="12">
        <v>82.5</v>
      </c>
    </row>
    <row r="115" spans="2:9" x14ac:dyDescent="0.2">
      <c r="B115" s="10" t="s">
        <v>241</v>
      </c>
      <c r="C115" s="10" t="s">
        <v>242</v>
      </c>
      <c r="D115" s="10" t="s">
        <v>11</v>
      </c>
      <c r="E115" s="10" t="s">
        <v>12</v>
      </c>
      <c r="F115" s="10" t="s">
        <v>28</v>
      </c>
      <c r="G115" s="10" t="s">
        <v>29</v>
      </c>
      <c r="H115" s="10" t="s">
        <v>15</v>
      </c>
      <c r="I115" s="12">
        <v>1185.5999999999999</v>
      </c>
    </row>
    <row r="116" spans="2:9" x14ac:dyDescent="0.2">
      <c r="B116" s="10" t="s">
        <v>243</v>
      </c>
      <c r="C116" s="10" t="s">
        <v>244</v>
      </c>
      <c r="D116" s="10" t="s">
        <v>11</v>
      </c>
      <c r="E116" s="10" t="s">
        <v>12</v>
      </c>
      <c r="F116" s="10" t="s">
        <v>28</v>
      </c>
      <c r="G116" s="10" t="s">
        <v>29</v>
      </c>
      <c r="H116" s="10" t="s">
        <v>15</v>
      </c>
      <c r="I116" s="12">
        <v>1244.0999999999999</v>
      </c>
    </row>
    <row r="117" spans="2:9" x14ac:dyDescent="0.2">
      <c r="B117" s="10" t="s">
        <v>245</v>
      </c>
      <c r="C117" s="10" t="s">
        <v>246</v>
      </c>
      <c r="D117" s="10" t="s">
        <v>11</v>
      </c>
      <c r="E117" s="10" t="s">
        <v>12</v>
      </c>
      <c r="F117" s="10" t="s">
        <v>28</v>
      </c>
      <c r="G117" s="10" t="s">
        <v>29</v>
      </c>
      <c r="H117" s="10" t="s">
        <v>15</v>
      </c>
      <c r="I117" s="12">
        <v>1250.5999999999999</v>
      </c>
    </row>
    <row r="118" spans="2:9" x14ac:dyDescent="0.2">
      <c r="B118" s="10" t="s">
        <v>247</v>
      </c>
      <c r="C118" s="10" t="s">
        <v>248</v>
      </c>
      <c r="D118" s="10" t="s">
        <v>11</v>
      </c>
      <c r="E118" s="10" t="s">
        <v>12</v>
      </c>
      <c r="F118" s="10" t="s">
        <v>28</v>
      </c>
      <c r="G118" s="10" t="s">
        <v>29</v>
      </c>
      <c r="H118" s="10" t="s">
        <v>15</v>
      </c>
      <c r="I118" s="12">
        <v>1406.6</v>
      </c>
    </row>
    <row r="119" spans="2:9" x14ac:dyDescent="0.2">
      <c r="B119" s="10" t="s">
        <v>249</v>
      </c>
      <c r="C119" s="10" t="s">
        <v>250</v>
      </c>
      <c r="D119" s="10" t="s">
        <v>11</v>
      </c>
      <c r="E119" s="10" t="s">
        <v>12</v>
      </c>
      <c r="F119" s="10" t="s">
        <v>28</v>
      </c>
      <c r="G119" s="10" t="s">
        <v>29</v>
      </c>
      <c r="H119" s="10" t="s">
        <v>15</v>
      </c>
      <c r="I119" s="12">
        <v>2645.5</v>
      </c>
    </row>
    <row r="120" spans="2:9" x14ac:dyDescent="0.2">
      <c r="B120" s="10" t="s">
        <v>251</v>
      </c>
      <c r="C120" s="10" t="s">
        <v>252</v>
      </c>
      <c r="D120" s="10" t="s">
        <v>11</v>
      </c>
      <c r="E120" s="10" t="s">
        <v>12</v>
      </c>
      <c r="F120" s="10" t="s">
        <v>18</v>
      </c>
      <c r="G120" s="10" t="s">
        <v>69</v>
      </c>
      <c r="H120" s="10" t="s">
        <v>15</v>
      </c>
      <c r="I120" s="12">
        <v>97.2</v>
      </c>
    </row>
    <row r="121" spans="2:9" x14ac:dyDescent="0.2">
      <c r="B121" s="10" t="s">
        <v>253</v>
      </c>
      <c r="C121" s="10" t="s">
        <v>254</v>
      </c>
      <c r="D121" s="10" t="s">
        <v>11</v>
      </c>
      <c r="E121" s="10" t="s">
        <v>12</v>
      </c>
      <c r="F121" s="10" t="s">
        <v>18</v>
      </c>
      <c r="G121" s="10" t="s">
        <v>34</v>
      </c>
      <c r="H121" s="10" t="s">
        <v>15</v>
      </c>
      <c r="I121" s="12">
        <v>74.400000000000006</v>
      </c>
    </row>
    <row r="122" spans="2:9" x14ac:dyDescent="0.2">
      <c r="B122" s="10" t="s">
        <v>255</v>
      </c>
      <c r="C122" s="10" t="s">
        <v>256</v>
      </c>
      <c r="D122" s="10" t="s">
        <v>11</v>
      </c>
      <c r="E122" s="10" t="s">
        <v>12</v>
      </c>
      <c r="F122" s="10" t="s">
        <v>28</v>
      </c>
      <c r="G122" s="10" t="s">
        <v>29</v>
      </c>
      <c r="H122" s="10" t="s">
        <v>15</v>
      </c>
      <c r="I122" s="12">
        <v>1034.8</v>
      </c>
    </row>
    <row r="123" spans="2:9" x14ac:dyDescent="0.2">
      <c r="B123" s="10" t="s">
        <v>257</v>
      </c>
      <c r="C123" s="10" t="s">
        <v>258</v>
      </c>
      <c r="D123" s="10" t="s">
        <v>11</v>
      </c>
      <c r="E123" s="10" t="s">
        <v>12</v>
      </c>
      <c r="F123" s="10" t="s">
        <v>18</v>
      </c>
      <c r="G123" s="10" t="s">
        <v>34</v>
      </c>
      <c r="H123" s="10" t="s">
        <v>15</v>
      </c>
      <c r="I123" s="12">
        <v>42</v>
      </c>
    </row>
    <row r="124" spans="2:9" x14ac:dyDescent="0.2">
      <c r="B124" s="10" t="s">
        <v>259</v>
      </c>
      <c r="C124" s="10" t="s">
        <v>260</v>
      </c>
      <c r="D124" s="10" t="s">
        <v>11</v>
      </c>
      <c r="E124" s="10" t="s">
        <v>12</v>
      </c>
      <c r="F124" s="10" t="s">
        <v>18</v>
      </c>
      <c r="G124" s="10" t="s">
        <v>34</v>
      </c>
      <c r="H124" s="10" t="s">
        <v>15</v>
      </c>
      <c r="I124" s="12">
        <v>202.8</v>
      </c>
    </row>
    <row r="125" spans="2:9" x14ac:dyDescent="0.2">
      <c r="B125" s="10" t="s">
        <v>261</v>
      </c>
      <c r="C125" s="10" t="s">
        <v>262</v>
      </c>
      <c r="D125" s="10" t="s">
        <v>11</v>
      </c>
      <c r="E125" s="10" t="s">
        <v>12</v>
      </c>
      <c r="F125" s="10" t="s">
        <v>18</v>
      </c>
      <c r="G125" s="10" t="s">
        <v>34</v>
      </c>
      <c r="H125" s="10" t="s">
        <v>15</v>
      </c>
      <c r="I125" s="12">
        <v>43</v>
      </c>
    </row>
    <row r="126" spans="2:9" x14ac:dyDescent="0.2">
      <c r="B126" s="10" t="s">
        <v>263</v>
      </c>
      <c r="C126" s="10" t="s">
        <v>264</v>
      </c>
      <c r="D126" s="10" t="s">
        <v>11</v>
      </c>
      <c r="E126" s="10" t="s">
        <v>12</v>
      </c>
      <c r="F126" s="10" t="s">
        <v>18</v>
      </c>
      <c r="G126" s="10" t="s">
        <v>34</v>
      </c>
      <c r="H126" s="10" t="s">
        <v>15</v>
      </c>
      <c r="I126" s="12">
        <v>91</v>
      </c>
    </row>
    <row r="127" spans="2:9" x14ac:dyDescent="0.2">
      <c r="B127" s="10" t="s">
        <v>265</v>
      </c>
      <c r="C127" s="10" t="s">
        <v>266</v>
      </c>
      <c r="D127" s="10" t="s">
        <v>11</v>
      </c>
      <c r="E127" s="10" t="s">
        <v>12</v>
      </c>
      <c r="F127" s="10" t="s">
        <v>18</v>
      </c>
      <c r="G127" s="10" t="s">
        <v>34</v>
      </c>
      <c r="H127" s="10" t="s">
        <v>15</v>
      </c>
      <c r="I127" s="12">
        <v>86</v>
      </c>
    </row>
    <row r="128" spans="2:9" x14ac:dyDescent="0.2">
      <c r="B128" s="10" t="s">
        <v>267</v>
      </c>
      <c r="C128" s="10" t="s">
        <v>268</v>
      </c>
      <c r="D128" s="10" t="s">
        <v>11</v>
      </c>
      <c r="E128" s="10" t="s">
        <v>12</v>
      </c>
      <c r="F128" s="10" t="s">
        <v>18</v>
      </c>
      <c r="G128" s="10" t="s">
        <v>34</v>
      </c>
      <c r="H128" s="10" t="s">
        <v>15</v>
      </c>
      <c r="I128" s="12">
        <v>42</v>
      </c>
    </row>
    <row r="129" spans="2:9" x14ac:dyDescent="0.2">
      <c r="B129" s="10" t="s">
        <v>269</v>
      </c>
      <c r="C129" s="10" t="s">
        <v>270</v>
      </c>
      <c r="D129" s="10" t="s">
        <v>11</v>
      </c>
      <c r="E129" s="10" t="s">
        <v>12</v>
      </c>
      <c r="F129" s="10" t="s">
        <v>18</v>
      </c>
      <c r="G129" s="10" t="s">
        <v>34</v>
      </c>
      <c r="H129" s="10" t="s">
        <v>15</v>
      </c>
      <c r="I129" s="12">
        <v>66</v>
      </c>
    </row>
    <row r="130" spans="2:9" x14ac:dyDescent="0.2">
      <c r="B130" s="10" t="s">
        <v>271</v>
      </c>
      <c r="C130" s="10" t="s">
        <v>272</v>
      </c>
      <c r="D130" s="10" t="s">
        <v>11</v>
      </c>
      <c r="E130" s="10" t="s">
        <v>12</v>
      </c>
      <c r="F130" s="10" t="s">
        <v>18</v>
      </c>
      <c r="G130" s="10" t="s">
        <v>34</v>
      </c>
      <c r="H130" s="10" t="s">
        <v>15</v>
      </c>
      <c r="I130" s="12">
        <v>43</v>
      </c>
    </row>
    <row r="131" spans="2:9" x14ac:dyDescent="0.2">
      <c r="B131" s="10" t="s">
        <v>273</v>
      </c>
      <c r="C131" s="10" t="s">
        <v>274</v>
      </c>
      <c r="D131" s="10" t="s">
        <v>11</v>
      </c>
      <c r="E131" s="10" t="s">
        <v>12</v>
      </c>
      <c r="F131" s="10" t="s">
        <v>18</v>
      </c>
      <c r="G131" s="10" t="s">
        <v>34</v>
      </c>
      <c r="H131" s="10" t="s">
        <v>15</v>
      </c>
      <c r="I131" s="12">
        <v>62</v>
      </c>
    </row>
    <row r="132" spans="2:9" x14ac:dyDescent="0.2">
      <c r="B132" s="10" t="s">
        <v>275</v>
      </c>
      <c r="C132" s="10" t="s">
        <v>276</v>
      </c>
      <c r="D132" s="10" t="s">
        <v>11</v>
      </c>
      <c r="E132" s="10" t="s">
        <v>12</v>
      </c>
      <c r="F132" s="10" t="s">
        <v>18</v>
      </c>
      <c r="G132" s="10" t="s">
        <v>34</v>
      </c>
      <c r="H132" s="10" t="s">
        <v>15</v>
      </c>
      <c r="I132" s="12">
        <v>62</v>
      </c>
    </row>
    <row r="133" spans="2:9" x14ac:dyDescent="0.2">
      <c r="B133" s="10" t="s">
        <v>277</v>
      </c>
      <c r="C133" s="10" t="s">
        <v>278</v>
      </c>
      <c r="D133" s="10" t="s">
        <v>11</v>
      </c>
      <c r="E133" s="10" t="s">
        <v>12</v>
      </c>
      <c r="F133" s="10" t="s">
        <v>18</v>
      </c>
      <c r="G133" s="10" t="s">
        <v>69</v>
      </c>
      <c r="H133" s="10" t="s">
        <v>15</v>
      </c>
      <c r="I133" s="12">
        <v>139</v>
      </c>
    </row>
    <row r="134" spans="2:9" x14ac:dyDescent="0.2">
      <c r="B134" s="10" t="s">
        <v>279</v>
      </c>
      <c r="C134" s="10" t="s">
        <v>280</v>
      </c>
      <c r="D134" s="10" t="s">
        <v>11</v>
      </c>
      <c r="E134" s="10" t="s">
        <v>12</v>
      </c>
      <c r="F134" s="10" t="s">
        <v>42</v>
      </c>
      <c r="G134" s="10" t="s">
        <v>14</v>
      </c>
      <c r="H134" s="10" t="s">
        <v>15</v>
      </c>
      <c r="I134" s="12">
        <v>132.5</v>
      </c>
    </row>
    <row r="135" spans="2:9" x14ac:dyDescent="0.2">
      <c r="B135" s="10" t="s">
        <v>281</v>
      </c>
      <c r="C135" s="10" t="s">
        <v>282</v>
      </c>
      <c r="D135" s="10" t="s">
        <v>11</v>
      </c>
      <c r="E135" s="10" t="s">
        <v>12</v>
      </c>
      <c r="F135" s="10" t="s">
        <v>42</v>
      </c>
      <c r="G135" s="10" t="s">
        <v>14</v>
      </c>
      <c r="H135" s="10" t="s">
        <v>15</v>
      </c>
      <c r="I135" s="12">
        <v>197.5</v>
      </c>
    </row>
    <row r="136" spans="2:9" x14ac:dyDescent="0.2">
      <c r="B136" s="10" t="s">
        <v>283</v>
      </c>
      <c r="C136" s="10" t="s">
        <v>284</v>
      </c>
      <c r="D136" s="10" t="s">
        <v>11</v>
      </c>
      <c r="E136" s="10" t="s">
        <v>12</v>
      </c>
      <c r="F136" s="10" t="s">
        <v>28</v>
      </c>
      <c r="G136" s="10" t="s">
        <v>29</v>
      </c>
      <c r="H136" s="10" t="s">
        <v>15</v>
      </c>
      <c r="I136" s="12">
        <v>72.8</v>
      </c>
    </row>
    <row r="137" spans="2:9" x14ac:dyDescent="0.2">
      <c r="B137" s="10" t="s">
        <v>285</v>
      </c>
      <c r="C137" s="10" t="s">
        <v>286</v>
      </c>
      <c r="D137" s="10" t="s">
        <v>11</v>
      </c>
      <c r="E137" s="10" t="s">
        <v>12</v>
      </c>
      <c r="F137" s="10" t="s">
        <v>18</v>
      </c>
      <c r="G137" s="10" t="s">
        <v>88</v>
      </c>
      <c r="H137" s="10" t="s">
        <v>15</v>
      </c>
      <c r="I137" s="12">
        <v>24</v>
      </c>
    </row>
    <row r="138" spans="2:9" x14ac:dyDescent="0.2">
      <c r="B138" s="10" t="s">
        <v>287</v>
      </c>
      <c r="C138" s="10" t="s">
        <v>288</v>
      </c>
      <c r="D138" s="10" t="s">
        <v>11</v>
      </c>
      <c r="E138" s="10" t="s">
        <v>12</v>
      </c>
      <c r="F138" s="10" t="s">
        <v>28</v>
      </c>
      <c r="G138" s="10" t="s">
        <v>29</v>
      </c>
      <c r="H138" s="10" t="s">
        <v>15</v>
      </c>
      <c r="I138" s="12">
        <v>331.5</v>
      </c>
    </row>
    <row r="139" spans="2:9" x14ac:dyDescent="0.2">
      <c r="B139" s="10" t="s">
        <v>289</v>
      </c>
      <c r="C139" s="10" t="s">
        <v>290</v>
      </c>
      <c r="D139" s="10" t="s">
        <v>11</v>
      </c>
      <c r="E139" s="10" t="s">
        <v>12</v>
      </c>
      <c r="F139" s="10" t="s">
        <v>28</v>
      </c>
      <c r="G139" s="10" t="s">
        <v>29</v>
      </c>
      <c r="H139" s="10" t="s">
        <v>15</v>
      </c>
      <c r="I139" s="12">
        <v>1917.5</v>
      </c>
    </row>
    <row r="140" spans="2:9" x14ac:dyDescent="0.2">
      <c r="B140" s="10" t="s">
        <v>291</v>
      </c>
      <c r="C140" s="10" t="s">
        <v>292</v>
      </c>
      <c r="D140" s="10" t="s">
        <v>11</v>
      </c>
      <c r="E140" s="10" t="s">
        <v>12</v>
      </c>
      <c r="F140" s="10" t="s">
        <v>18</v>
      </c>
      <c r="G140" s="10" t="s">
        <v>37</v>
      </c>
      <c r="H140" s="10" t="s">
        <v>15</v>
      </c>
      <c r="I140" s="12">
        <v>45.6</v>
      </c>
    </row>
    <row r="141" spans="2:9" x14ac:dyDescent="0.2">
      <c r="B141" s="10" t="s">
        <v>293</v>
      </c>
      <c r="C141" s="10" t="s">
        <v>294</v>
      </c>
      <c r="D141" s="10" t="s">
        <v>11</v>
      </c>
      <c r="E141" s="10" t="s">
        <v>12</v>
      </c>
      <c r="F141" s="10" t="s">
        <v>28</v>
      </c>
      <c r="G141" s="10" t="s">
        <v>29</v>
      </c>
      <c r="H141" s="10" t="s">
        <v>15</v>
      </c>
      <c r="I141" s="12">
        <v>97.5</v>
      </c>
    </row>
    <row r="142" spans="2:9" x14ac:dyDescent="0.2">
      <c r="B142" s="10" t="s">
        <v>295</v>
      </c>
      <c r="C142" s="10" t="s">
        <v>296</v>
      </c>
      <c r="D142" s="10" t="s">
        <v>11</v>
      </c>
      <c r="E142" s="10" t="s">
        <v>12</v>
      </c>
      <c r="F142" s="10" t="s">
        <v>28</v>
      </c>
      <c r="G142" s="10" t="s">
        <v>37</v>
      </c>
      <c r="H142" s="10" t="s">
        <v>15</v>
      </c>
      <c r="I142" s="12">
        <v>78</v>
      </c>
    </row>
    <row r="143" spans="2:9" x14ac:dyDescent="0.2">
      <c r="B143" s="10" t="s">
        <v>297</v>
      </c>
      <c r="C143" s="10" t="s">
        <v>292</v>
      </c>
      <c r="D143" s="10" t="s">
        <v>11</v>
      </c>
      <c r="E143" s="10" t="s">
        <v>12</v>
      </c>
      <c r="F143" s="10" t="s">
        <v>18</v>
      </c>
      <c r="G143" s="10" t="s">
        <v>37</v>
      </c>
      <c r="H143" s="10" t="s">
        <v>15</v>
      </c>
      <c r="I143" s="12">
        <v>30</v>
      </c>
    </row>
    <row r="144" spans="2:9" x14ac:dyDescent="0.2">
      <c r="B144" s="10" t="s">
        <v>298</v>
      </c>
      <c r="C144" s="10" t="s">
        <v>299</v>
      </c>
      <c r="D144" s="10" t="s">
        <v>11</v>
      </c>
      <c r="E144" s="10" t="s">
        <v>12</v>
      </c>
      <c r="F144" s="10" t="s">
        <v>28</v>
      </c>
      <c r="G144" s="10" t="s">
        <v>29</v>
      </c>
      <c r="H144" s="10" t="s">
        <v>15</v>
      </c>
      <c r="I144" s="12">
        <v>895.7</v>
      </c>
    </row>
    <row r="145" spans="2:9" x14ac:dyDescent="0.2">
      <c r="B145" s="10" t="s">
        <v>300</v>
      </c>
      <c r="C145" s="10" t="s">
        <v>301</v>
      </c>
      <c r="D145" s="10" t="s">
        <v>11</v>
      </c>
      <c r="E145" s="10" t="s">
        <v>12</v>
      </c>
      <c r="F145" s="10" t="s">
        <v>28</v>
      </c>
      <c r="G145" s="10" t="s">
        <v>29</v>
      </c>
      <c r="H145" s="10" t="s">
        <v>15</v>
      </c>
      <c r="I145" s="12">
        <v>214</v>
      </c>
    </row>
    <row r="146" spans="2:9" x14ac:dyDescent="0.2">
      <c r="B146" s="10" t="s">
        <v>302</v>
      </c>
      <c r="C146" s="10" t="s">
        <v>303</v>
      </c>
      <c r="D146" s="10" t="s">
        <v>11</v>
      </c>
      <c r="E146" s="10" t="s">
        <v>12</v>
      </c>
      <c r="F146" s="10" t="s">
        <v>28</v>
      </c>
      <c r="G146" s="10" t="s">
        <v>88</v>
      </c>
      <c r="H146" s="10" t="s">
        <v>15</v>
      </c>
      <c r="I146" s="12">
        <v>1071.2</v>
      </c>
    </row>
    <row r="147" spans="2:9" x14ac:dyDescent="0.2">
      <c r="B147" s="10" t="s">
        <v>304</v>
      </c>
      <c r="C147" s="10" t="s">
        <v>305</v>
      </c>
      <c r="D147" s="10" t="s">
        <v>11</v>
      </c>
      <c r="E147" s="10" t="s">
        <v>12</v>
      </c>
      <c r="F147" s="10" t="s">
        <v>28</v>
      </c>
      <c r="G147" s="10" t="s">
        <v>37</v>
      </c>
      <c r="H147" s="10" t="s">
        <v>15</v>
      </c>
      <c r="I147" s="12">
        <v>109.2</v>
      </c>
    </row>
    <row r="148" spans="2:9" x14ac:dyDescent="0.2">
      <c r="B148" s="10" t="s">
        <v>306</v>
      </c>
      <c r="C148" s="10" t="s">
        <v>307</v>
      </c>
      <c r="D148" s="10" t="s">
        <v>11</v>
      </c>
      <c r="E148" s="10" t="s">
        <v>12</v>
      </c>
      <c r="F148" s="10" t="s">
        <v>28</v>
      </c>
      <c r="G148" s="10" t="s">
        <v>29</v>
      </c>
      <c r="H148" s="10" t="s">
        <v>15</v>
      </c>
      <c r="I148" s="12">
        <v>120.9</v>
      </c>
    </row>
    <row r="149" spans="2:9" x14ac:dyDescent="0.2">
      <c r="B149" s="10" t="s">
        <v>308</v>
      </c>
      <c r="C149" s="10" t="s">
        <v>309</v>
      </c>
      <c r="D149" s="10" t="s">
        <v>11</v>
      </c>
      <c r="E149" s="10" t="s">
        <v>12</v>
      </c>
      <c r="F149" s="10" t="s">
        <v>13</v>
      </c>
      <c r="G149" s="10" t="s">
        <v>52</v>
      </c>
      <c r="H149" s="10" t="s">
        <v>15</v>
      </c>
      <c r="I149" s="12">
        <v>134.4</v>
      </c>
    </row>
    <row r="150" spans="2:9" x14ac:dyDescent="0.2">
      <c r="B150" s="10" t="s">
        <v>310</v>
      </c>
      <c r="C150" s="10" t="s">
        <v>311</v>
      </c>
      <c r="D150" s="10" t="s">
        <v>11</v>
      </c>
      <c r="E150" s="10" t="s">
        <v>12</v>
      </c>
      <c r="F150" s="10" t="s">
        <v>13</v>
      </c>
      <c r="G150" s="10" t="s">
        <v>52</v>
      </c>
      <c r="H150" s="10" t="s">
        <v>15</v>
      </c>
      <c r="I150" s="12">
        <v>343.2</v>
      </c>
    </row>
    <row r="151" spans="2:9" x14ac:dyDescent="0.2">
      <c r="B151" s="10" t="s">
        <v>312</v>
      </c>
      <c r="C151" s="10" t="s">
        <v>313</v>
      </c>
      <c r="D151" s="10" t="s">
        <v>11</v>
      </c>
      <c r="E151" s="10" t="s">
        <v>12</v>
      </c>
      <c r="F151" s="10" t="s">
        <v>13</v>
      </c>
      <c r="G151" s="10" t="s">
        <v>14</v>
      </c>
      <c r="H151" s="10" t="s">
        <v>15</v>
      </c>
      <c r="I151" s="12">
        <v>271.2</v>
      </c>
    </row>
    <row r="152" spans="2:9" x14ac:dyDescent="0.2">
      <c r="B152" s="10" t="s">
        <v>314</v>
      </c>
      <c r="C152" s="10" t="s">
        <v>315</v>
      </c>
      <c r="D152" s="10" t="s">
        <v>11</v>
      </c>
      <c r="E152" s="10" t="s">
        <v>12</v>
      </c>
      <c r="F152" s="10" t="s">
        <v>13</v>
      </c>
      <c r="G152" s="10" t="s">
        <v>14</v>
      </c>
      <c r="H152" s="10" t="s">
        <v>15</v>
      </c>
      <c r="I152" s="12">
        <v>310.8</v>
      </c>
    </row>
    <row r="153" spans="2:9" x14ac:dyDescent="0.2">
      <c r="B153" s="10" t="s">
        <v>316</v>
      </c>
      <c r="C153" s="10" t="s">
        <v>317</v>
      </c>
      <c r="D153" s="10" t="s">
        <v>11</v>
      </c>
      <c r="E153" s="10" t="s">
        <v>12</v>
      </c>
      <c r="F153" s="10" t="s">
        <v>13</v>
      </c>
      <c r="G153" s="10" t="s">
        <v>14</v>
      </c>
      <c r="H153" s="10" t="s">
        <v>15</v>
      </c>
      <c r="I153" s="12">
        <v>310.8</v>
      </c>
    </row>
    <row r="154" spans="2:9" x14ac:dyDescent="0.2">
      <c r="B154" s="10" t="s">
        <v>318</v>
      </c>
      <c r="C154" s="10" t="s">
        <v>319</v>
      </c>
      <c r="D154" s="10" t="s">
        <v>11</v>
      </c>
      <c r="E154" s="10" t="s">
        <v>12</v>
      </c>
      <c r="F154" s="10" t="s">
        <v>13</v>
      </c>
      <c r="G154" s="10" t="s">
        <v>320</v>
      </c>
      <c r="H154" s="10" t="s">
        <v>15</v>
      </c>
      <c r="I154" s="12">
        <v>339.6</v>
      </c>
    </row>
    <row r="155" spans="2:9" x14ac:dyDescent="0.2">
      <c r="B155" s="10" t="s">
        <v>321</v>
      </c>
      <c r="C155" s="10" t="s">
        <v>322</v>
      </c>
      <c r="D155" s="10" t="s">
        <v>11</v>
      </c>
      <c r="E155" s="10" t="s">
        <v>12</v>
      </c>
      <c r="F155" s="10" t="s">
        <v>13</v>
      </c>
      <c r="G155" s="10" t="s">
        <v>320</v>
      </c>
      <c r="H155" s="10" t="s">
        <v>15</v>
      </c>
      <c r="I155" s="12">
        <v>415</v>
      </c>
    </row>
    <row r="156" spans="2:9" x14ac:dyDescent="0.2">
      <c r="B156" s="10" t="s">
        <v>323</v>
      </c>
      <c r="C156" s="10" t="s">
        <v>324</v>
      </c>
      <c r="D156" s="10" t="s">
        <v>11</v>
      </c>
      <c r="E156" s="10" t="s">
        <v>12</v>
      </c>
      <c r="F156" s="10" t="s">
        <v>13</v>
      </c>
      <c r="G156" s="10" t="s">
        <v>14</v>
      </c>
      <c r="H156" s="10" t="s">
        <v>15</v>
      </c>
      <c r="I156" s="12">
        <v>508.8</v>
      </c>
    </row>
    <row r="157" spans="2:9" x14ac:dyDescent="0.2">
      <c r="B157" s="10" t="s">
        <v>325</v>
      </c>
      <c r="C157" s="10" t="s">
        <v>326</v>
      </c>
      <c r="D157" s="10" t="s">
        <v>11</v>
      </c>
      <c r="E157" s="10" t="s">
        <v>12</v>
      </c>
      <c r="F157" s="10" t="s">
        <v>42</v>
      </c>
      <c r="G157" s="10" t="s">
        <v>14</v>
      </c>
      <c r="H157" s="10" t="s">
        <v>15</v>
      </c>
      <c r="I157" s="12">
        <v>29</v>
      </c>
    </row>
    <row r="158" spans="2:9" x14ac:dyDescent="0.2">
      <c r="B158" s="10" t="s">
        <v>327</v>
      </c>
      <c r="C158" s="10" t="s">
        <v>328</v>
      </c>
      <c r="D158" s="10" t="s">
        <v>11</v>
      </c>
      <c r="E158" s="10" t="s">
        <v>12</v>
      </c>
      <c r="F158" s="10" t="s">
        <v>42</v>
      </c>
      <c r="G158" s="10" t="s">
        <v>14</v>
      </c>
      <c r="H158" s="10" t="s">
        <v>15</v>
      </c>
      <c r="I158" s="12">
        <v>354</v>
      </c>
    </row>
    <row r="159" spans="2:9" x14ac:dyDescent="0.2">
      <c r="B159" s="10" t="s">
        <v>329</v>
      </c>
      <c r="C159" s="10" t="s">
        <v>330</v>
      </c>
      <c r="D159" s="10" t="s">
        <v>11</v>
      </c>
      <c r="E159" s="10" t="s">
        <v>12</v>
      </c>
      <c r="F159" s="10" t="s">
        <v>42</v>
      </c>
      <c r="G159" s="10" t="s">
        <v>47</v>
      </c>
      <c r="H159" s="10" t="s">
        <v>15</v>
      </c>
      <c r="I159" s="12">
        <v>226.5</v>
      </c>
    </row>
    <row r="160" spans="2:9" x14ac:dyDescent="0.2">
      <c r="B160" s="10" t="s">
        <v>331</v>
      </c>
      <c r="C160" s="10" t="s">
        <v>332</v>
      </c>
      <c r="D160" s="10" t="s">
        <v>11</v>
      </c>
      <c r="E160" s="10" t="s">
        <v>12</v>
      </c>
      <c r="F160" s="10" t="s">
        <v>18</v>
      </c>
      <c r="G160" s="10" t="s">
        <v>333</v>
      </c>
      <c r="H160" s="10" t="s">
        <v>15</v>
      </c>
      <c r="I160" s="12">
        <v>213.6</v>
      </c>
    </row>
    <row r="161" spans="2:9" x14ac:dyDescent="0.2">
      <c r="B161" s="10" t="s">
        <v>334</v>
      </c>
      <c r="C161" s="10" t="s">
        <v>332</v>
      </c>
      <c r="D161" s="10" t="s">
        <v>11</v>
      </c>
      <c r="E161" s="10" t="s">
        <v>12</v>
      </c>
      <c r="F161" s="10" t="s">
        <v>18</v>
      </c>
      <c r="G161" s="10" t="s">
        <v>88</v>
      </c>
      <c r="H161" s="10" t="s">
        <v>15</v>
      </c>
      <c r="I161" s="12">
        <v>204</v>
      </c>
    </row>
    <row r="162" spans="2:9" x14ac:dyDescent="0.2">
      <c r="B162" s="10" t="s">
        <v>335</v>
      </c>
      <c r="C162" s="10" t="s">
        <v>336</v>
      </c>
      <c r="D162" s="10" t="s">
        <v>11</v>
      </c>
      <c r="E162" s="10" t="s">
        <v>12</v>
      </c>
      <c r="F162" s="10" t="s">
        <v>28</v>
      </c>
      <c r="G162" s="10" t="s">
        <v>29</v>
      </c>
      <c r="H162" s="10" t="s">
        <v>15</v>
      </c>
      <c r="I162" s="12">
        <v>349.7</v>
      </c>
    </row>
    <row r="163" spans="2:9" x14ac:dyDescent="0.2">
      <c r="B163" s="10" t="s">
        <v>337</v>
      </c>
      <c r="C163" s="10" t="s">
        <v>338</v>
      </c>
      <c r="D163" s="10" t="s">
        <v>11</v>
      </c>
      <c r="E163" s="10" t="s">
        <v>12</v>
      </c>
      <c r="F163" s="10" t="s">
        <v>122</v>
      </c>
      <c r="G163" s="10" t="s">
        <v>339</v>
      </c>
      <c r="H163" s="10" t="s">
        <v>15</v>
      </c>
      <c r="I163" s="12">
        <v>425.7</v>
      </c>
    </row>
    <row r="164" spans="2:9" x14ac:dyDescent="0.2">
      <c r="B164" s="10" t="s">
        <v>340</v>
      </c>
      <c r="C164" s="10" t="s">
        <v>341</v>
      </c>
      <c r="D164" s="10" t="s">
        <v>11</v>
      </c>
      <c r="E164" s="10" t="s">
        <v>12</v>
      </c>
      <c r="F164" s="10" t="s">
        <v>122</v>
      </c>
      <c r="G164" s="10" t="s">
        <v>339</v>
      </c>
      <c r="H164" s="10" t="s">
        <v>15</v>
      </c>
      <c r="I164" s="12">
        <v>66</v>
      </c>
    </row>
    <row r="165" spans="2:9" x14ac:dyDescent="0.2">
      <c r="B165" s="10" t="s">
        <v>342</v>
      </c>
      <c r="C165" s="10" t="s">
        <v>343</v>
      </c>
      <c r="D165" s="10" t="s">
        <v>11</v>
      </c>
      <c r="E165" s="10" t="s">
        <v>12</v>
      </c>
      <c r="F165" s="10" t="s">
        <v>122</v>
      </c>
      <c r="G165" s="10" t="s">
        <v>339</v>
      </c>
      <c r="H165" s="10" t="s">
        <v>15</v>
      </c>
      <c r="I165" s="12">
        <v>33</v>
      </c>
    </row>
    <row r="166" spans="2:9" x14ac:dyDescent="0.2">
      <c r="B166" s="10" t="s">
        <v>344</v>
      </c>
      <c r="C166" s="10" t="s">
        <v>345</v>
      </c>
      <c r="D166" s="10" t="s">
        <v>11</v>
      </c>
      <c r="E166" s="10" t="s">
        <v>12</v>
      </c>
      <c r="F166" s="10" t="s">
        <v>28</v>
      </c>
      <c r="G166" s="10" t="s">
        <v>29</v>
      </c>
      <c r="H166" s="10" t="s">
        <v>15</v>
      </c>
      <c r="I166" s="12">
        <v>390</v>
      </c>
    </row>
    <row r="167" spans="2:9" x14ac:dyDescent="0.2">
      <c r="B167" s="10" t="s">
        <v>346</v>
      </c>
      <c r="C167" s="10" t="s">
        <v>345</v>
      </c>
      <c r="D167" s="10" t="s">
        <v>11</v>
      </c>
      <c r="E167" s="10" t="s">
        <v>12</v>
      </c>
      <c r="F167" s="10" t="s">
        <v>28</v>
      </c>
      <c r="G167" s="10" t="s">
        <v>126</v>
      </c>
      <c r="H167" s="10" t="s">
        <v>15</v>
      </c>
      <c r="I167" s="12">
        <v>540.79999999999995</v>
      </c>
    </row>
    <row r="168" spans="2:9" x14ac:dyDescent="0.2">
      <c r="B168" s="10" t="s">
        <v>347</v>
      </c>
      <c r="C168" s="10" t="s">
        <v>348</v>
      </c>
      <c r="D168" s="10" t="s">
        <v>11</v>
      </c>
      <c r="E168" s="10" t="s">
        <v>12</v>
      </c>
      <c r="F168" s="10" t="s">
        <v>122</v>
      </c>
      <c r="G168" s="10" t="s">
        <v>123</v>
      </c>
      <c r="H168" s="10" t="s">
        <v>15</v>
      </c>
      <c r="I168" s="12">
        <v>267.3</v>
      </c>
    </row>
    <row r="169" spans="2:9" x14ac:dyDescent="0.2">
      <c r="B169" s="10" t="s">
        <v>349</v>
      </c>
      <c r="C169" s="10" t="s">
        <v>350</v>
      </c>
      <c r="D169" s="10" t="s">
        <v>11</v>
      </c>
      <c r="E169" s="10" t="s">
        <v>12</v>
      </c>
      <c r="F169" s="10" t="s">
        <v>122</v>
      </c>
      <c r="G169" s="10" t="s">
        <v>123</v>
      </c>
      <c r="H169" s="10" t="s">
        <v>15</v>
      </c>
      <c r="I169" s="12">
        <v>332.2</v>
      </c>
    </row>
    <row r="170" spans="2:9" x14ac:dyDescent="0.2">
      <c r="B170" s="10" t="s">
        <v>351</v>
      </c>
      <c r="C170" s="10" t="s">
        <v>352</v>
      </c>
      <c r="D170" s="10" t="s">
        <v>11</v>
      </c>
      <c r="E170" s="10" t="s">
        <v>12</v>
      </c>
      <c r="F170" s="10" t="s">
        <v>122</v>
      </c>
      <c r="G170" s="10" t="s">
        <v>339</v>
      </c>
      <c r="H170" s="10" t="s">
        <v>15</v>
      </c>
      <c r="I170" s="12">
        <v>789.8</v>
      </c>
    </row>
    <row r="171" spans="2:9" x14ac:dyDescent="0.2">
      <c r="B171" s="10" t="s">
        <v>353</v>
      </c>
      <c r="C171" s="10" t="s">
        <v>354</v>
      </c>
      <c r="D171" s="10" t="s">
        <v>11</v>
      </c>
      <c r="E171" s="10" t="s">
        <v>12</v>
      </c>
      <c r="F171" s="10" t="s">
        <v>122</v>
      </c>
      <c r="G171" s="10" t="s">
        <v>123</v>
      </c>
      <c r="H171" s="10" t="s">
        <v>15</v>
      </c>
      <c r="I171" s="12">
        <v>127.6</v>
      </c>
    </row>
    <row r="172" spans="2:9" x14ac:dyDescent="0.2">
      <c r="B172" s="10" t="s">
        <v>355</v>
      </c>
      <c r="C172" s="10" t="s">
        <v>356</v>
      </c>
      <c r="D172" s="10" t="s">
        <v>11</v>
      </c>
      <c r="E172" s="10" t="s">
        <v>12</v>
      </c>
      <c r="F172" s="10" t="s">
        <v>122</v>
      </c>
      <c r="G172" s="10" t="s">
        <v>339</v>
      </c>
      <c r="H172" s="10" t="s">
        <v>15</v>
      </c>
      <c r="I172" s="12">
        <v>281.60000000000002</v>
      </c>
    </row>
    <row r="173" spans="2:9" x14ac:dyDescent="0.2">
      <c r="B173" s="10" t="s">
        <v>357</v>
      </c>
      <c r="C173" s="10" t="s">
        <v>358</v>
      </c>
      <c r="D173" s="10" t="s">
        <v>11</v>
      </c>
      <c r="E173" s="10" t="s">
        <v>12</v>
      </c>
      <c r="F173" s="10" t="s">
        <v>122</v>
      </c>
      <c r="G173" s="10" t="s">
        <v>339</v>
      </c>
      <c r="H173" s="10" t="s">
        <v>15</v>
      </c>
      <c r="I173" s="12">
        <v>118.8</v>
      </c>
    </row>
    <row r="174" spans="2:9" x14ac:dyDescent="0.2">
      <c r="B174" s="10" t="s">
        <v>359</v>
      </c>
      <c r="C174" s="10" t="s">
        <v>360</v>
      </c>
      <c r="D174" s="10" t="s">
        <v>11</v>
      </c>
      <c r="E174" s="10" t="s">
        <v>12</v>
      </c>
      <c r="F174" s="10" t="s">
        <v>122</v>
      </c>
      <c r="G174" s="10" t="s">
        <v>123</v>
      </c>
      <c r="H174" s="10" t="s">
        <v>15</v>
      </c>
      <c r="I174" s="12">
        <v>1213.2</v>
      </c>
    </row>
    <row r="175" spans="2:9" x14ac:dyDescent="0.2">
      <c r="B175" s="10" t="s">
        <v>361</v>
      </c>
      <c r="C175" s="10" t="s">
        <v>345</v>
      </c>
      <c r="D175" s="10" t="s">
        <v>11</v>
      </c>
      <c r="E175" s="10" t="s">
        <v>12</v>
      </c>
      <c r="F175" s="10" t="s">
        <v>18</v>
      </c>
      <c r="G175" s="10" t="s">
        <v>88</v>
      </c>
      <c r="H175" s="10" t="s">
        <v>15</v>
      </c>
      <c r="I175" s="12">
        <v>151.19999999999999</v>
      </c>
    </row>
    <row r="176" spans="2:9" x14ac:dyDescent="0.2">
      <c r="B176" s="10" t="s">
        <v>362</v>
      </c>
      <c r="C176" s="10" t="s">
        <v>363</v>
      </c>
      <c r="D176" s="10" t="s">
        <v>11</v>
      </c>
      <c r="E176" s="10" t="s">
        <v>12</v>
      </c>
      <c r="F176" s="10" t="s">
        <v>18</v>
      </c>
      <c r="G176" s="10" t="s">
        <v>88</v>
      </c>
      <c r="H176" s="10" t="s">
        <v>15</v>
      </c>
      <c r="I176" s="12">
        <v>158.4</v>
      </c>
    </row>
    <row r="177" spans="2:9" x14ac:dyDescent="0.2">
      <c r="B177" s="10" t="s">
        <v>364</v>
      </c>
      <c r="C177" s="10" t="s">
        <v>365</v>
      </c>
      <c r="D177" s="10" t="s">
        <v>11</v>
      </c>
      <c r="E177" s="10" t="s">
        <v>12</v>
      </c>
      <c r="F177" s="10" t="s">
        <v>18</v>
      </c>
      <c r="G177" s="10" t="s">
        <v>88</v>
      </c>
      <c r="H177" s="10" t="s">
        <v>15</v>
      </c>
      <c r="I177" s="12">
        <v>244.8</v>
      </c>
    </row>
    <row r="178" spans="2:9" x14ac:dyDescent="0.2">
      <c r="B178" s="10" t="s">
        <v>366</v>
      </c>
      <c r="C178" s="10" t="s">
        <v>367</v>
      </c>
      <c r="D178" s="10" t="s">
        <v>11</v>
      </c>
      <c r="E178" s="10" t="s">
        <v>12</v>
      </c>
      <c r="F178" s="10" t="s">
        <v>213</v>
      </c>
      <c r="G178" s="10" t="s">
        <v>214</v>
      </c>
      <c r="H178" s="10" t="s">
        <v>15</v>
      </c>
      <c r="I178" s="12">
        <v>337.2</v>
      </c>
    </row>
    <row r="179" spans="2:9" x14ac:dyDescent="0.2">
      <c r="B179" s="10" t="s">
        <v>368</v>
      </c>
      <c r="C179" s="10" t="s">
        <v>369</v>
      </c>
      <c r="D179" s="10" t="s">
        <v>11</v>
      </c>
      <c r="E179" s="10" t="s">
        <v>12</v>
      </c>
      <c r="F179" s="10" t="s">
        <v>213</v>
      </c>
      <c r="G179" s="10" t="s">
        <v>214</v>
      </c>
      <c r="H179" s="10" t="s">
        <v>15</v>
      </c>
      <c r="I179" s="12">
        <v>651.6</v>
      </c>
    </row>
    <row r="180" spans="2:9" x14ac:dyDescent="0.2">
      <c r="B180" s="10" t="s">
        <v>370</v>
      </c>
      <c r="C180" s="10" t="s">
        <v>371</v>
      </c>
      <c r="D180" s="10" t="s">
        <v>11</v>
      </c>
      <c r="E180" s="10" t="s">
        <v>12</v>
      </c>
      <c r="F180" s="10" t="s">
        <v>213</v>
      </c>
      <c r="G180" s="10" t="s">
        <v>214</v>
      </c>
      <c r="H180" s="10" t="s">
        <v>15</v>
      </c>
      <c r="I180" s="12">
        <v>184.8</v>
      </c>
    </row>
    <row r="181" spans="2:9" x14ac:dyDescent="0.2">
      <c r="B181" s="10" t="s">
        <v>372</v>
      </c>
      <c r="C181" s="10" t="s">
        <v>373</v>
      </c>
      <c r="D181" s="10" t="s">
        <v>11</v>
      </c>
      <c r="E181" s="10" t="s">
        <v>12</v>
      </c>
      <c r="F181" s="10" t="s">
        <v>213</v>
      </c>
      <c r="G181" s="10" t="s">
        <v>214</v>
      </c>
      <c r="H181" s="10" t="s">
        <v>15</v>
      </c>
      <c r="I181" s="12">
        <v>446.4</v>
      </c>
    </row>
    <row r="182" spans="2:9" x14ac:dyDescent="0.2">
      <c r="B182" s="10" t="s">
        <v>374</v>
      </c>
      <c r="C182" s="10" t="s">
        <v>375</v>
      </c>
      <c r="D182" s="10" t="s">
        <v>11</v>
      </c>
      <c r="E182" s="10" t="s">
        <v>12</v>
      </c>
      <c r="F182" s="10" t="s">
        <v>213</v>
      </c>
      <c r="G182" s="10" t="s">
        <v>214</v>
      </c>
      <c r="H182" s="10" t="s">
        <v>15</v>
      </c>
      <c r="I182" s="12">
        <v>823.2</v>
      </c>
    </row>
    <row r="183" spans="2:9" x14ac:dyDescent="0.2">
      <c r="B183" s="10" t="s">
        <v>376</v>
      </c>
      <c r="C183" s="10" t="s">
        <v>377</v>
      </c>
      <c r="D183" s="10" t="s">
        <v>11</v>
      </c>
      <c r="E183" s="10" t="s">
        <v>12</v>
      </c>
      <c r="F183" s="10" t="s">
        <v>173</v>
      </c>
      <c r="G183" s="10" t="s">
        <v>378</v>
      </c>
      <c r="H183" s="10" t="s">
        <v>15</v>
      </c>
      <c r="I183" s="12">
        <v>99</v>
      </c>
    </row>
    <row r="184" spans="2:9" x14ac:dyDescent="0.2">
      <c r="B184" s="10" t="s">
        <v>379</v>
      </c>
      <c r="C184" s="10" t="s">
        <v>380</v>
      </c>
      <c r="D184" s="10" t="s">
        <v>11</v>
      </c>
      <c r="E184" s="10" t="s">
        <v>12</v>
      </c>
      <c r="F184" s="10" t="s">
        <v>13</v>
      </c>
      <c r="G184" s="10" t="s">
        <v>21</v>
      </c>
      <c r="H184" s="10" t="s">
        <v>15</v>
      </c>
      <c r="I184" s="12">
        <v>1563.5</v>
      </c>
    </row>
    <row r="185" spans="2:9" x14ac:dyDescent="0.2">
      <c r="B185" s="10" t="s">
        <v>381</v>
      </c>
      <c r="C185" s="10" t="s">
        <v>382</v>
      </c>
      <c r="D185" s="10" t="s">
        <v>11</v>
      </c>
      <c r="E185" s="10" t="s">
        <v>12</v>
      </c>
      <c r="F185" s="10" t="s">
        <v>13</v>
      </c>
      <c r="G185" s="10" t="s">
        <v>21</v>
      </c>
      <c r="H185" s="10" t="s">
        <v>15</v>
      </c>
      <c r="I185" s="12">
        <v>1358</v>
      </c>
    </row>
    <row r="186" spans="2:9" x14ac:dyDescent="0.2">
      <c r="B186" s="10" t="s">
        <v>383</v>
      </c>
      <c r="C186" s="10" t="s">
        <v>384</v>
      </c>
      <c r="D186" s="10" t="s">
        <v>11</v>
      </c>
      <c r="E186" s="10" t="s">
        <v>12</v>
      </c>
      <c r="F186" s="10" t="s">
        <v>13</v>
      </c>
      <c r="G186" s="10" t="s">
        <v>320</v>
      </c>
      <c r="H186" s="10" t="s">
        <v>15</v>
      </c>
      <c r="I186" s="12">
        <v>1105.2</v>
      </c>
    </row>
    <row r="187" spans="2:9" x14ac:dyDescent="0.2">
      <c r="B187" s="10" t="s">
        <v>385</v>
      </c>
      <c r="C187" s="10" t="s">
        <v>386</v>
      </c>
      <c r="D187" s="10" t="s">
        <v>11</v>
      </c>
      <c r="E187" s="10" t="s">
        <v>12</v>
      </c>
      <c r="F187" s="10" t="s">
        <v>13</v>
      </c>
      <c r="G187" s="10" t="s">
        <v>14</v>
      </c>
      <c r="H187" s="10" t="s">
        <v>15</v>
      </c>
      <c r="I187" s="12">
        <v>167</v>
      </c>
    </row>
    <row r="188" spans="2:9" x14ac:dyDescent="0.2">
      <c r="B188" s="10" t="s">
        <v>387</v>
      </c>
      <c r="C188" s="10" t="s">
        <v>388</v>
      </c>
      <c r="D188" s="10" t="s">
        <v>11</v>
      </c>
      <c r="E188" s="10" t="s">
        <v>12</v>
      </c>
      <c r="F188" s="10" t="s">
        <v>18</v>
      </c>
      <c r="G188" s="10" t="s">
        <v>14</v>
      </c>
      <c r="H188" s="10" t="s">
        <v>15</v>
      </c>
      <c r="I188" s="12">
        <v>228</v>
      </c>
    </row>
    <row r="189" spans="2:9" x14ac:dyDescent="0.2">
      <c r="B189" s="10" t="s">
        <v>389</v>
      </c>
      <c r="C189" s="10" t="s">
        <v>390</v>
      </c>
      <c r="D189" s="10" t="s">
        <v>11</v>
      </c>
      <c r="E189" s="10" t="s">
        <v>12</v>
      </c>
      <c r="F189" s="10" t="s">
        <v>13</v>
      </c>
      <c r="G189" s="10" t="s">
        <v>14</v>
      </c>
      <c r="H189" s="10" t="s">
        <v>15</v>
      </c>
      <c r="I189" s="12">
        <v>150</v>
      </c>
    </row>
    <row r="190" spans="2:9" x14ac:dyDescent="0.2">
      <c r="B190" s="10" t="s">
        <v>391</v>
      </c>
      <c r="C190" s="10" t="s">
        <v>392</v>
      </c>
      <c r="D190" s="10" t="s">
        <v>11</v>
      </c>
      <c r="E190" s="10" t="s">
        <v>12</v>
      </c>
      <c r="F190" s="10" t="s">
        <v>13</v>
      </c>
      <c r="G190" s="10" t="s">
        <v>14</v>
      </c>
      <c r="H190" s="10" t="s">
        <v>15</v>
      </c>
      <c r="I190" s="12">
        <v>162.75</v>
      </c>
    </row>
    <row r="191" spans="2:9" x14ac:dyDescent="0.2">
      <c r="B191" s="10" t="s">
        <v>393</v>
      </c>
      <c r="C191" s="10" t="s">
        <v>394</v>
      </c>
      <c r="D191" s="10" t="s">
        <v>11</v>
      </c>
      <c r="E191" s="10" t="s">
        <v>12</v>
      </c>
      <c r="F191" s="10" t="s">
        <v>13</v>
      </c>
      <c r="G191" s="10" t="s">
        <v>14</v>
      </c>
      <c r="H191" s="10" t="s">
        <v>15</v>
      </c>
      <c r="I191" s="12">
        <v>96.07</v>
      </c>
    </row>
    <row r="192" spans="2:9" x14ac:dyDescent="0.2">
      <c r="B192" s="10" t="s">
        <v>395</v>
      </c>
      <c r="C192" s="10" t="s">
        <v>396</v>
      </c>
      <c r="D192" s="10" t="s">
        <v>11</v>
      </c>
      <c r="E192" s="10" t="s">
        <v>12</v>
      </c>
      <c r="F192" s="10" t="s">
        <v>173</v>
      </c>
      <c r="G192" s="10" t="s">
        <v>69</v>
      </c>
      <c r="H192" s="10" t="s">
        <v>15</v>
      </c>
      <c r="I192" s="12">
        <v>169</v>
      </c>
    </row>
    <row r="193" spans="2:9" x14ac:dyDescent="0.2">
      <c r="B193" s="10" t="s">
        <v>397</v>
      </c>
      <c r="C193" s="10" t="s">
        <v>398</v>
      </c>
      <c r="D193" s="10" t="s">
        <v>11</v>
      </c>
      <c r="E193" s="10" t="s">
        <v>12</v>
      </c>
      <c r="F193" s="10" t="s">
        <v>173</v>
      </c>
      <c r="G193" s="10" t="s">
        <v>69</v>
      </c>
      <c r="H193" s="10" t="s">
        <v>15</v>
      </c>
      <c r="I193" s="12">
        <v>185</v>
      </c>
    </row>
    <row r="194" spans="2:9" x14ac:dyDescent="0.2">
      <c r="B194" s="10" t="s">
        <v>399</v>
      </c>
      <c r="C194" s="10" t="s">
        <v>398</v>
      </c>
      <c r="D194" s="10" t="s">
        <v>11</v>
      </c>
      <c r="E194" s="10" t="s">
        <v>12</v>
      </c>
      <c r="F194" s="10" t="s">
        <v>173</v>
      </c>
      <c r="G194" s="10" t="s">
        <v>69</v>
      </c>
      <c r="H194" s="10" t="s">
        <v>15</v>
      </c>
      <c r="I194" s="12">
        <v>167</v>
      </c>
    </row>
    <row r="195" spans="2:9" x14ac:dyDescent="0.2">
      <c r="B195" s="10" t="s">
        <v>400</v>
      </c>
      <c r="C195" s="10" t="s">
        <v>401</v>
      </c>
      <c r="D195" s="10" t="s">
        <v>11</v>
      </c>
      <c r="E195" s="10" t="s">
        <v>12</v>
      </c>
      <c r="F195" s="10" t="s">
        <v>173</v>
      </c>
      <c r="G195" s="10" t="s">
        <v>378</v>
      </c>
      <c r="H195" s="10" t="s">
        <v>15</v>
      </c>
      <c r="I195" s="12">
        <v>58</v>
      </c>
    </row>
    <row r="196" spans="2:9" x14ac:dyDescent="0.2">
      <c r="B196" s="10" t="s">
        <v>402</v>
      </c>
      <c r="C196" s="10" t="s">
        <v>403</v>
      </c>
      <c r="D196" s="10" t="s">
        <v>11</v>
      </c>
      <c r="E196" s="10" t="s">
        <v>12</v>
      </c>
      <c r="F196" s="10" t="s">
        <v>13</v>
      </c>
      <c r="G196" s="10" t="s">
        <v>52</v>
      </c>
      <c r="H196" s="10" t="s">
        <v>15</v>
      </c>
      <c r="I196" s="12">
        <v>153.68</v>
      </c>
    </row>
    <row r="197" spans="2:9" x14ac:dyDescent="0.2">
      <c r="B197" s="10" t="s">
        <v>404</v>
      </c>
      <c r="C197" s="10" t="s">
        <v>405</v>
      </c>
      <c r="D197" s="10" t="s">
        <v>11</v>
      </c>
      <c r="E197" s="10" t="s">
        <v>12</v>
      </c>
      <c r="F197" s="10" t="s">
        <v>173</v>
      </c>
      <c r="G197" s="10" t="s">
        <v>378</v>
      </c>
      <c r="H197" s="10" t="s">
        <v>15</v>
      </c>
      <c r="I197" s="12">
        <v>37</v>
      </c>
    </row>
    <row r="198" spans="2:9" x14ac:dyDescent="0.2">
      <c r="B198" s="10" t="s">
        <v>406</v>
      </c>
      <c r="C198" s="10" t="s">
        <v>407</v>
      </c>
      <c r="D198" s="10" t="s">
        <v>11</v>
      </c>
      <c r="E198" s="10" t="s">
        <v>12</v>
      </c>
      <c r="F198" s="10" t="s">
        <v>42</v>
      </c>
      <c r="G198" s="10" t="s">
        <v>47</v>
      </c>
      <c r="H198" s="10" t="s">
        <v>15</v>
      </c>
      <c r="I198" s="12">
        <v>129</v>
      </c>
    </row>
    <row r="199" spans="2:9" x14ac:dyDescent="0.2">
      <c r="B199" s="10" t="s">
        <v>408</v>
      </c>
      <c r="C199" s="10" t="s">
        <v>409</v>
      </c>
      <c r="D199" s="10" t="s">
        <v>11</v>
      </c>
      <c r="E199" s="10" t="s">
        <v>12</v>
      </c>
      <c r="F199" s="10" t="s">
        <v>42</v>
      </c>
      <c r="G199" s="10" t="s">
        <v>47</v>
      </c>
      <c r="H199" s="10" t="s">
        <v>15</v>
      </c>
      <c r="I199" s="12">
        <v>109</v>
      </c>
    </row>
    <row r="200" spans="2:9" x14ac:dyDescent="0.2">
      <c r="B200" s="10" t="s">
        <v>410</v>
      </c>
      <c r="C200" s="10" t="s">
        <v>411</v>
      </c>
      <c r="D200" s="10" t="s">
        <v>11</v>
      </c>
      <c r="E200" s="10" t="s">
        <v>12</v>
      </c>
      <c r="F200" s="10" t="s">
        <v>42</v>
      </c>
      <c r="G200" s="10" t="s">
        <v>47</v>
      </c>
      <c r="H200" s="10" t="s">
        <v>15</v>
      </c>
      <c r="I200" s="12">
        <v>130</v>
      </c>
    </row>
    <row r="201" spans="2:9" x14ac:dyDescent="0.2">
      <c r="B201" s="10" t="s">
        <v>412</v>
      </c>
      <c r="C201" s="10" t="s">
        <v>413</v>
      </c>
      <c r="D201" s="10" t="s">
        <v>11</v>
      </c>
      <c r="E201" s="10" t="s">
        <v>12</v>
      </c>
      <c r="F201" s="10" t="s">
        <v>42</v>
      </c>
      <c r="G201" s="10" t="s">
        <v>47</v>
      </c>
      <c r="H201" s="10" t="s">
        <v>15</v>
      </c>
      <c r="I201" s="12">
        <v>102</v>
      </c>
    </row>
    <row r="202" spans="2:9" x14ac:dyDescent="0.2">
      <c r="B202" s="10" t="s">
        <v>414</v>
      </c>
      <c r="C202" s="10" t="s">
        <v>415</v>
      </c>
      <c r="D202" s="10" t="s">
        <v>11</v>
      </c>
      <c r="E202" s="10" t="s">
        <v>12</v>
      </c>
      <c r="F202" s="10" t="s">
        <v>42</v>
      </c>
      <c r="G202" s="10" t="s">
        <v>47</v>
      </c>
      <c r="H202" s="10" t="s">
        <v>15</v>
      </c>
      <c r="I202" s="12">
        <v>78</v>
      </c>
    </row>
    <row r="203" spans="2:9" x14ac:dyDescent="0.2">
      <c r="B203" s="10" t="s">
        <v>416</v>
      </c>
      <c r="C203" s="10" t="s">
        <v>417</v>
      </c>
      <c r="D203" s="10" t="s">
        <v>11</v>
      </c>
      <c r="E203" s="10" t="s">
        <v>12</v>
      </c>
      <c r="F203" s="10" t="s">
        <v>42</v>
      </c>
      <c r="G203" s="10" t="s">
        <v>47</v>
      </c>
      <c r="H203" s="10" t="s">
        <v>15</v>
      </c>
      <c r="I203" s="12">
        <v>90</v>
      </c>
    </row>
    <row r="204" spans="2:9" x14ac:dyDescent="0.2">
      <c r="B204" s="10" t="s">
        <v>418</v>
      </c>
      <c r="C204" s="10" t="s">
        <v>419</v>
      </c>
      <c r="D204" s="10" t="s">
        <v>11</v>
      </c>
      <c r="E204" s="10" t="s">
        <v>12</v>
      </c>
      <c r="F204" s="10" t="s">
        <v>42</v>
      </c>
      <c r="G204" s="10" t="s">
        <v>47</v>
      </c>
      <c r="H204" s="10" t="s">
        <v>15</v>
      </c>
      <c r="I204" s="12">
        <v>110</v>
      </c>
    </row>
    <row r="205" spans="2:9" x14ac:dyDescent="0.2">
      <c r="B205" s="10" t="s">
        <v>420</v>
      </c>
      <c r="C205" s="10" t="s">
        <v>421</v>
      </c>
      <c r="D205" s="10" t="s">
        <v>11</v>
      </c>
      <c r="E205" s="10" t="s">
        <v>12</v>
      </c>
      <c r="F205" s="10" t="s">
        <v>13</v>
      </c>
      <c r="G205" s="10" t="s">
        <v>14</v>
      </c>
      <c r="H205" s="10" t="s">
        <v>15</v>
      </c>
      <c r="I205" s="12">
        <v>148</v>
      </c>
    </row>
    <row r="206" spans="2:9" x14ac:dyDescent="0.2">
      <c r="B206" s="10" t="s">
        <v>422</v>
      </c>
      <c r="C206" s="10" t="s">
        <v>423</v>
      </c>
      <c r="D206" s="10" t="s">
        <v>11</v>
      </c>
      <c r="E206" s="10" t="s">
        <v>12</v>
      </c>
      <c r="F206" s="10" t="s">
        <v>13</v>
      </c>
      <c r="G206" s="10" t="s">
        <v>14</v>
      </c>
      <c r="H206" s="10" t="s">
        <v>15</v>
      </c>
      <c r="I206" s="12">
        <v>116</v>
      </c>
    </row>
    <row r="207" spans="2:9" x14ac:dyDescent="0.2">
      <c r="B207" s="10" t="s">
        <v>424</v>
      </c>
      <c r="C207" s="10" t="s">
        <v>425</v>
      </c>
      <c r="D207" s="10" t="s">
        <v>11</v>
      </c>
      <c r="E207" s="10" t="s">
        <v>12</v>
      </c>
      <c r="F207" s="10" t="s">
        <v>13</v>
      </c>
      <c r="G207" s="10" t="s">
        <v>14</v>
      </c>
      <c r="H207" s="10" t="s">
        <v>15</v>
      </c>
      <c r="I207" s="12">
        <v>178</v>
      </c>
    </row>
    <row r="208" spans="2:9" x14ac:dyDescent="0.2">
      <c r="B208" s="10" t="s">
        <v>426</v>
      </c>
      <c r="C208" s="10" t="s">
        <v>427</v>
      </c>
      <c r="D208" s="10" t="s">
        <v>11</v>
      </c>
      <c r="E208" s="10" t="s">
        <v>12</v>
      </c>
      <c r="F208" s="10" t="s">
        <v>13</v>
      </c>
      <c r="G208" s="10" t="s">
        <v>52</v>
      </c>
      <c r="H208" s="10" t="s">
        <v>15</v>
      </c>
      <c r="I208" s="12">
        <v>354.5</v>
      </c>
    </row>
    <row r="209" spans="2:9" x14ac:dyDescent="0.2">
      <c r="B209" s="10" t="s">
        <v>428</v>
      </c>
      <c r="C209" s="10" t="s">
        <v>429</v>
      </c>
      <c r="D209" s="10" t="s">
        <v>11</v>
      </c>
      <c r="E209" s="10" t="s">
        <v>12</v>
      </c>
      <c r="F209" s="10" t="s">
        <v>13</v>
      </c>
      <c r="G209" s="10" t="s">
        <v>52</v>
      </c>
      <c r="H209" s="10" t="s">
        <v>15</v>
      </c>
      <c r="I209" s="12">
        <v>479</v>
      </c>
    </row>
    <row r="210" spans="2:9" x14ac:dyDescent="0.2">
      <c r="B210" s="10" t="s">
        <v>430</v>
      </c>
      <c r="C210" s="10" t="s">
        <v>431</v>
      </c>
      <c r="D210" s="10" t="s">
        <v>11</v>
      </c>
      <c r="E210" s="10" t="s">
        <v>12</v>
      </c>
      <c r="F210" s="10" t="s">
        <v>18</v>
      </c>
      <c r="G210" s="10" t="s">
        <v>52</v>
      </c>
      <c r="H210" s="10" t="s">
        <v>15</v>
      </c>
      <c r="I210" s="12">
        <v>483</v>
      </c>
    </row>
    <row r="211" spans="2:9" x14ac:dyDescent="0.2">
      <c r="B211" s="10" t="s">
        <v>432</v>
      </c>
      <c r="C211" s="10" t="s">
        <v>433</v>
      </c>
      <c r="D211" s="10" t="s">
        <v>11</v>
      </c>
      <c r="E211" s="10" t="s">
        <v>12</v>
      </c>
      <c r="F211" s="10" t="s">
        <v>42</v>
      </c>
      <c r="G211" s="10" t="s">
        <v>14</v>
      </c>
      <c r="H211" s="10" t="s">
        <v>15</v>
      </c>
      <c r="I211" s="12">
        <v>217.5</v>
      </c>
    </row>
    <row r="212" spans="2:9" x14ac:dyDescent="0.2">
      <c r="B212" s="10" t="s">
        <v>434</v>
      </c>
      <c r="C212" s="10" t="s">
        <v>435</v>
      </c>
      <c r="D212" s="10" t="s">
        <v>11</v>
      </c>
      <c r="E212" s="10" t="s">
        <v>12</v>
      </c>
      <c r="F212" s="10" t="s">
        <v>42</v>
      </c>
      <c r="G212" s="10" t="s">
        <v>14</v>
      </c>
      <c r="H212" s="10" t="s">
        <v>15</v>
      </c>
      <c r="I212" s="12">
        <v>187.5</v>
      </c>
    </row>
    <row r="213" spans="2:9" x14ac:dyDescent="0.2">
      <c r="B213" s="10" t="s">
        <v>436</v>
      </c>
      <c r="C213" s="10" t="s">
        <v>437</v>
      </c>
      <c r="D213" s="10" t="s">
        <v>11</v>
      </c>
      <c r="E213" s="10" t="s">
        <v>12</v>
      </c>
      <c r="F213" s="10" t="s">
        <v>13</v>
      </c>
      <c r="G213" s="10" t="s">
        <v>14</v>
      </c>
      <c r="H213" s="10" t="s">
        <v>15</v>
      </c>
      <c r="I213" s="12">
        <v>115</v>
      </c>
    </row>
    <row r="214" spans="2:9" x14ac:dyDescent="0.2">
      <c r="B214" s="10" t="s">
        <v>438</v>
      </c>
      <c r="C214" s="10" t="s">
        <v>439</v>
      </c>
      <c r="D214" s="10" t="s">
        <v>11</v>
      </c>
      <c r="E214" s="10" t="s">
        <v>12</v>
      </c>
      <c r="F214" s="10" t="s">
        <v>13</v>
      </c>
      <c r="G214" s="10" t="s">
        <v>14</v>
      </c>
      <c r="H214" s="10" t="s">
        <v>15</v>
      </c>
      <c r="I214" s="12">
        <v>108</v>
      </c>
    </row>
    <row r="215" spans="2:9" x14ac:dyDescent="0.2">
      <c r="B215" s="10" t="s">
        <v>440</v>
      </c>
      <c r="C215" s="10" t="s">
        <v>441</v>
      </c>
      <c r="D215" s="10" t="s">
        <v>11</v>
      </c>
      <c r="E215" s="10" t="s">
        <v>12</v>
      </c>
      <c r="F215" s="10" t="s">
        <v>13</v>
      </c>
      <c r="G215" s="10" t="s">
        <v>14</v>
      </c>
      <c r="H215" s="10" t="s">
        <v>15</v>
      </c>
      <c r="I215" s="12">
        <v>192</v>
      </c>
    </row>
    <row r="216" spans="2:9" x14ac:dyDescent="0.2">
      <c r="B216" s="10" t="s">
        <v>442</v>
      </c>
      <c r="C216" s="10" t="s">
        <v>443</v>
      </c>
      <c r="D216" s="10" t="s">
        <v>11</v>
      </c>
      <c r="E216" s="10" t="s">
        <v>12</v>
      </c>
      <c r="F216" s="10" t="s">
        <v>13</v>
      </c>
      <c r="G216" s="10" t="s">
        <v>378</v>
      </c>
      <c r="H216" s="10" t="s">
        <v>15</v>
      </c>
      <c r="I216" s="12">
        <v>91.5</v>
      </c>
    </row>
    <row r="217" spans="2:9" x14ac:dyDescent="0.2">
      <c r="B217" s="10" t="s">
        <v>444</v>
      </c>
      <c r="C217" s="10" t="s">
        <v>445</v>
      </c>
      <c r="D217" s="10" t="s">
        <v>11</v>
      </c>
      <c r="E217" s="10" t="s">
        <v>12</v>
      </c>
      <c r="F217" s="10" t="s">
        <v>13</v>
      </c>
      <c r="G217" s="10" t="s">
        <v>378</v>
      </c>
      <c r="H217" s="10" t="s">
        <v>15</v>
      </c>
      <c r="I217" s="12">
        <v>132.5</v>
      </c>
    </row>
    <row r="218" spans="2:9" x14ac:dyDescent="0.2">
      <c r="B218" s="10" t="s">
        <v>446</v>
      </c>
      <c r="C218" s="10" t="s">
        <v>447</v>
      </c>
      <c r="D218" s="10" t="s">
        <v>11</v>
      </c>
      <c r="E218" s="10" t="s">
        <v>12</v>
      </c>
      <c r="F218" s="10" t="s">
        <v>13</v>
      </c>
      <c r="G218" s="10" t="s">
        <v>52</v>
      </c>
      <c r="H218" s="10" t="s">
        <v>15</v>
      </c>
      <c r="I218" s="12">
        <v>321</v>
      </c>
    </row>
    <row r="219" spans="2:9" x14ac:dyDescent="0.2">
      <c r="B219" s="10" t="s">
        <v>448</v>
      </c>
      <c r="C219" s="10" t="s">
        <v>449</v>
      </c>
      <c r="D219" s="10" t="s">
        <v>11</v>
      </c>
      <c r="E219" s="10" t="s">
        <v>12</v>
      </c>
      <c r="F219" s="10" t="s">
        <v>13</v>
      </c>
      <c r="G219" s="10" t="s">
        <v>52</v>
      </c>
      <c r="H219" s="10" t="s">
        <v>15</v>
      </c>
      <c r="I219" s="12">
        <v>314</v>
      </c>
    </row>
    <row r="220" spans="2:9" x14ac:dyDescent="0.2">
      <c r="B220" s="10" t="s">
        <v>450</v>
      </c>
      <c r="C220" s="10" t="s">
        <v>451</v>
      </c>
      <c r="D220" s="10" t="s">
        <v>11</v>
      </c>
      <c r="E220" s="10" t="s">
        <v>12</v>
      </c>
      <c r="F220" s="10" t="s">
        <v>13</v>
      </c>
      <c r="G220" s="10" t="s">
        <v>52</v>
      </c>
      <c r="H220" s="10" t="s">
        <v>15</v>
      </c>
      <c r="I220" s="12">
        <v>199.5</v>
      </c>
    </row>
    <row r="221" spans="2:9" x14ac:dyDescent="0.2">
      <c r="B221" s="10" t="s">
        <v>452</v>
      </c>
      <c r="C221" s="10" t="s">
        <v>453</v>
      </c>
      <c r="D221" s="10" t="s">
        <v>11</v>
      </c>
      <c r="E221" s="10" t="s">
        <v>12</v>
      </c>
      <c r="F221" s="10" t="s">
        <v>13</v>
      </c>
      <c r="G221" s="10" t="s">
        <v>52</v>
      </c>
      <c r="H221" s="10" t="s">
        <v>15</v>
      </c>
      <c r="I221" s="12">
        <v>428.4</v>
      </c>
    </row>
    <row r="222" spans="2:9" x14ac:dyDescent="0.2">
      <c r="B222" s="10" t="s">
        <v>454</v>
      </c>
      <c r="C222" s="10" t="s">
        <v>455</v>
      </c>
      <c r="D222" s="10" t="s">
        <v>11</v>
      </c>
      <c r="E222" s="10" t="s">
        <v>12</v>
      </c>
      <c r="F222" s="10" t="s">
        <v>456</v>
      </c>
      <c r="G222" s="10" t="s">
        <v>52</v>
      </c>
      <c r="H222" s="10" t="s">
        <v>15</v>
      </c>
      <c r="I222" s="12">
        <v>475</v>
      </c>
    </row>
    <row r="223" spans="2:9" x14ac:dyDescent="0.2">
      <c r="B223" s="10" t="s">
        <v>457</v>
      </c>
      <c r="C223" s="10" t="s">
        <v>458</v>
      </c>
      <c r="D223" s="10" t="s">
        <v>11</v>
      </c>
      <c r="E223" s="10" t="s">
        <v>12</v>
      </c>
      <c r="F223" s="10" t="s">
        <v>173</v>
      </c>
      <c r="G223" s="10" t="s">
        <v>69</v>
      </c>
      <c r="H223" s="10" t="s">
        <v>15</v>
      </c>
      <c r="I223" s="12">
        <v>53</v>
      </c>
    </row>
    <row r="224" spans="2:9" x14ac:dyDescent="0.2">
      <c r="B224" s="10" t="s">
        <v>459</v>
      </c>
      <c r="C224" s="10" t="s">
        <v>460</v>
      </c>
      <c r="D224" s="10" t="s">
        <v>11</v>
      </c>
      <c r="E224" s="10" t="s">
        <v>12</v>
      </c>
      <c r="F224" s="10" t="s">
        <v>13</v>
      </c>
      <c r="G224" s="10" t="s">
        <v>52</v>
      </c>
      <c r="H224" s="10" t="s">
        <v>15</v>
      </c>
      <c r="I224" s="12">
        <v>81.819999999999993</v>
      </c>
    </row>
    <row r="225" spans="2:9" x14ac:dyDescent="0.2">
      <c r="B225" s="10" t="s">
        <v>461</v>
      </c>
      <c r="C225" s="10" t="s">
        <v>462</v>
      </c>
      <c r="D225" s="10" t="s">
        <v>11</v>
      </c>
      <c r="E225" s="10" t="s">
        <v>12</v>
      </c>
      <c r="F225" s="10" t="s">
        <v>13</v>
      </c>
      <c r="G225" s="10" t="s">
        <v>52</v>
      </c>
      <c r="H225" s="10" t="s">
        <v>15</v>
      </c>
      <c r="I225" s="12">
        <v>100.98</v>
      </c>
    </row>
    <row r="226" spans="2:9" x14ac:dyDescent="0.2">
      <c r="B226" s="10" t="s">
        <v>463</v>
      </c>
      <c r="C226" s="10" t="s">
        <v>464</v>
      </c>
      <c r="D226" s="10" t="s">
        <v>11</v>
      </c>
      <c r="E226" s="10" t="s">
        <v>12</v>
      </c>
      <c r="F226" s="10" t="s">
        <v>13</v>
      </c>
      <c r="G226" s="10" t="s">
        <v>52</v>
      </c>
      <c r="H226" s="10" t="s">
        <v>15</v>
      </c>
      <c r="I226" s="12">
        <v>151.97999999999999</v>
      </c>
    </row>
    <row r="227" spans="2:9" x14ac:dyDescent="0.2">
      <c r="B227" s="10" t="s">
        <v>465</v>
      </c>
      <c r="C227" s="10" t="s">
        <v>466</v>
      </c>
      <c r="D227" s="10" t="s">
        <v>11</v>
      </c>
      <c r="E227" s="10" t="s">
        <v>12</v>
      </c>
      <c r="F227" s="10" t="s">
        <v>173</v>
      </c>
      <c r="G227" s="10" t="s">
        <v>52</v>
      </c>
      <c r="H227" s="10" t="s">
        <v>15</v>
      </c>
      <c r="I227" s="12">
        <v>153</v>
      </c>
    </row>
    <row r="228" spans="2:9" x14ac:dyDescent="0.2">
      <c r="B228" s="10" t="s">
        <v>467</v>
      </c>
      <c r="C228" s="10" t="s">
        <v>468</v>
      </c>
      <c r="D228" s="10" t="s">
        <v>11</v>
      </c>
      <c r="E228" s="10" t="s">
        <v>12</v>
      </c>
      <c r="F228" s="10" t="s">
        <v>13</v>
      </c>
      <c r="G228" s="10" t="s">
        <v>69</v>
      </c>
      <c r="H228" s="10" t="s">
        <v>15</v>
      </c>
      <c r="I228" s="12">
        <v>253.98</v>
      </c>
    </row>
    <row r="229" spans="2:9" x14ac:dyDescent="0.2">
      <c r="B229" s="10" t="s">
        <v>469</v>
      </c>
      <c r="C229" s="10" t="s">
        <v>470</v>
      </c>
      <c r="D229" s="10" t="s">
        <v>11</v>
      </c>
      <c r="E229" s="10" t="s">
        <v>12</v>
      </c>
      <c r="F229" s="10" t="s">
        <v>13</v>
      </c>
      <c r="G229" s="10" t="s">
        <v>69</v>
      </c>
      <c r="H229" s="10" t="s">
        <v>15</v>
      </c>
      <c r="I229" s="12">
        <v>506.94</v>
      </c>
    </row>
    <row r="230" spans="2:9" x14ac:dyDescent="0.2">
      <c r="B230" s="10" t="s">
        <v>471</v>
      </c>
      <c r="C230" s="10" t="s">
        <v>472</v>
      </c>
      <c r="D230" s="10" t="s">
        <v>11</v>
      </c>
      <c r="E230" s="10" t="s">
        <v>12</v>
      </c>
      <c r="F230" s="10" t="s">
        <v>13</v>
      </c>
      <c r="G230" s="10" t="s">
        <v>69</v>
      </c>
      <c r="H230" s="10" t="s">
        <v>15</v>
      </c>
      <c r="I230" s="12">
        <v>381.48</v>
      </c>
    </row>
    <row r="231" spans="2:9" x14ac:dyDescent="0.2">
      <c r="B231" s="10" t="s">
        <v>473</v>
      </c>
      <c r="C231" s="10" t="s">
        <v>474</v>
      </c>
      <c r="D231" s="10" t="s">
        <v>11</v>
      </c>
      <c r="E231" s="10" t="s">
        <v>12</v>
      </c>
      <c r="F231" s="10" t="s">
        <v>122</v>
      </c>
      <c r="G231" s="10" t="s">
        <v>339</v>
      </c>
      <c r="H231" s="10" t="s">
        <v>15</v>
      </c>
      <c r="I231" s="12">
        <v>1245.2</v>
      </c>
    </row>
    <row r="232" spans="2:9" x14ac:dyDescent="0.2">
      <c r="B232" s="10" t="s">
        <v>475</v>
      </c>
      <c r="C232" s="10" t="s">
        <v>476</v>
      </c>
      <c r="D232" s="10" t="s">
        <v>11</v>
      </c>
      <c r="E232" s="10" t="s">
        <v>12</v>
      </c>
      <c r="F232" s="10" t="s">
        <v>122</v>
      </c>
      <c r="G232" s="10" t="s">
        <v>339</v>
      </c>
      <c r="H232" s="10" t="s">
        <v>15</v>
      </c>
      <c r="I232" s="12">
        <v>1585.1</v>
      </c>
    </row>
    <row r="233" spans="2:9" x14ac:dyDescent="0.2">
      <c r="B233" s="10" t="s">
        <v>477</v>
      </c>
      <c r="C233" s="10" t="s">
        <v>478</v>
      </c>
      <c r="D233" s="10" t="s">
        <v>11</v>
      </c>
      <c r="E233" s="10" t="s">
        <v>12</v>
      </c>
      <c r="F233" s="10" t="s">
        <v>122</v>
      </c>
      <c r="G233" s="10" t="s">
        <v>339</v>
      </c>
      <c r="H233" s="10" t="s">
        <v>15</v>
      </c>
      <c r="I233" s="12">
        <v>2486</v>
      </c>
    </row>
    <row r="234" spans="2:9" x14ac:dyDescent="0.2">
      <c r="B234" s="10" t="s">
        <v>479</v>
      </c>
      <c r="C234" s="10" t="s">
        <v>480</v>
      </c>
      <c r="D234" s="10" t="s">
        <v>11</v>
      </c>
      <c r="E234" s="10" t="s">
        <v>12</v>
      </c>
      <c r="F234" s="10" t="s">
        <v>122</v>
      </c>
      <c r="G234" s="10" t="s">
        <v>339</v>
      </c>
      <c r="H234" s="10" t="s">
        <v>15</v>
      </c>
      <c r="I234" s="12">
        <v>3316</v>
      </c>
    </row>
    <row r="235" spans="2:9" x14ac:dyDescent="0.2">
      <c r="B235" s="10" t="s">
        <v>481</v>
      </c>
      <c r="C235" s="10" t="s">
        <v>482</v>
      </c>
      <c r="D235" s="10" t="s">
        <v>11</v>
      </c>
      <c r="E235" s="10" t="s">
        <v>12</v>
      </c>
      <c r="F235" s="10" t="s">
        <v>122</v>
      </c>
      <c r="G235" s="10" t="s">
        <v>123</v>
      </c>
      <c r="H235" s="10" t="s">
        <v>15</v>
      </c>
      <c r="I235" s="12">
        <v>4339.5</v>
      </c>
    </row>
    <row r="236" spans="2:9" x14ac:dyDescent="0.2">
      <c r="B236" s="10" t="s">
        <v>483</v>
      </c>
      <c r="C236" s="10" t="s">
        <v>484</v>
      </c>
      <c r="D236" s="10" t="s">
        <v>11</v>
      </c>
      <c r="E236" s="10" t="s">
        <v>12</v>
      </c>
      <c r="F236" s="10" t="s">
        <v>122</v>
      </c>
      <c r="G236" s="10" t="s">
        <v>123</v>
      </c>
      <c r="H236" s="10" t="s">
        <v>15</v>
      </c>
      <c r="I236" s="12">
        <v>4339.5</v>
      </c>
    </row>
    <row r="237" spans="2:9" x14ac:dyDescent="0.2">
      <c r="B237" s="10" t="s">
        <v>485</v>
      </c>
      <c r="C237" s="10" t="s">
        <v>486</v>
      </c>
      <c r="D237" s="10" t="s">
        <v>11</v>
      </c>
      <c r="E237" s="10" t="s">
        <v>12</v>
      </c>
      <c r="F237" s="10" t="s">
        <v>42</v>
      </c>
      <c r="G237" s="10" t="s">
        <v>47</v>
      </c>
      <c r="H237" s="10" t="s">
        <v>15</v>
      </c>
      <c r="I237" s="12">
        <v>340</v>
      </c>
    </row>
    <row r="238" spans="2:9" x14ac:dyDescent="0.2">
      <c r="B238" s="10" t="s">
        <v>487</v>
      </c>
      <c r="C238" s="10" t="s">
        <v>488</v>
      </c>
      <c r="D238" s="10" t="s">
        <v>11</v>
      </c>
      <c r="E238" s="10" t="s">
        <v>12</v>
      </c>
      <c r="F238" s="10" t="s">
        <v>42</v>
      </c>
      <c r="G238" s="10" t="s">
        <v>47</v>
      </c>
      <c r="H238" s="10" t="s">
        <v>15</v>
      </c>
      <c r="I238" s="12">
        <v>340</v>
      </c>
    </row>
    <row r="239" spans="2:9" x14ac:dyDescent="0.2">
      <c r="B239" s="10" t="s">
        <v>489</v>
      </c>
      <c r="C239" s="10" t="s">
        <v>490</v>
      </c>
      <c r="D239" s="10" t="s">
        <v>11</v>
      </c>
      <c r="E239" s="10" t="s">
        <v>12</v>
      </c>
      <c r="F239" s="10" t="s">
        <v>42</v>
      </c>
      <c r="G239" s="10" t="s">
        <v>69</v>
      </c>
      <c r="H239" s="10" t="s">
        <v>15</v>
      </c>
      <c r="I239" s="12">
        <v>1080</v>
      </c>
    </row>
    <row r="240" spans="2:9" x14ac:dyDescent="0.2">
      <c r="B240" s="10" t="s">
        <v>491</v>
      </c>
      <c r="C240" s="10" t="s">
        <v>492</v>
      </c>
      <c r="D240" s="10" t="s">
        <v>11</v>
      </c>
      <c r="E240" s="10" t="s">
        <v>12</v>
      </c>
      <c r="F240" s="10" t="s">
        <v>42</v>
      </c>
      <c r="G240" s="10" t="s">
        <v>47</v>
      </c>
      <c r="H240" s="10" t="s">
        <v>15</v>
      </c>
      <c r="I240" s="12">
        <v>570</v>
      </c>
    </row>
    <row r="241" spans="2:9" x14ac:dyDescent="0.2">
      <c r="B241" s="10" t="s">
        <v>493</v>
      </c>
      <c r="C241" s="10" t="s">
        <v>494</v>
      </c>
      <c r="D241" s="10" t="s">
        <v>11</v>
      </c>
      <c r="E241" s="10" t="s">
        <v>12</v>
      </c>
      <c r="F241" s="10" t="s">
        <v>42</v>
      </c>
      <c r="G241" s="10" t="s">
        <v>47</v>
      </c>
      <c r="H241" s="10" t="s">
        <v>15</v>
      </c>
      <c r="I241" s="12">
        <v>448</v>
      </c>
    </row>
    <row r="242" spans="2:9" x14ac:dyDescent="0.2">
      <c r="B242" s="10" t="s">
        <v>495</v>
      </c>
      <c r="C242" s="10" t="s">
        <v>496</v>
      </c>
      <c r="D242" s="10" t="s">
        <v>11</v>
      </c>
      <c r="E242" s="10" t="s">
        <v>12</v>
      </c>
      <c r="F242" s="10" t="s">
        <v>42</v>
      </c>
      <c r="G242" s="10" t="s">
        <v>47</v>
      </c>
      <c r="H242" s="10" t="s">
        <v>15</v>
      </c>
      <c r="I242" s="12">
        <v>296</v>
      </c>
    </row>
    <row r="243" spans="2:9" x14ac:dyDescent="0.2">
      <c r="B243" s="10" t="s">
        <v>497</v>
      </c>
      <c r="C243" s="10" t="s">
        <v>498</v>
      </c>
      <c r="D243" s="10" t="s">
        <v>11</v>
      </c>
      <c r="E243" s="10" t="s">
        <v>12</v>
      </c>
      <c r="F243" s="10" t="s">
        <v>42</v>
      </c>
      <c r="G243" s="10" t="s">
        <v>47</v>
      </c>
      <c r="H243" s="10" t="s">
        <v>15</v>
      </c>
      <c r="I243" s="12">
        <v>214</v>
      </c>
    </row>
    <row r="244" spans="2:9" x14ac:dyDescent="0.2">
      <c r="B244" s="10" t="s">
        <v>499</v>
      </c>
      <c r="C244" s="10" t="s">
        <v>500</v>
      </c>
      <c r="D244" s="10" t="s">
        <v>11</v>
      </c>
      <c r="E244" s="10" t="s">
        <v>12</v>
      </c>
      <c r="F244" s="10" t="s">
        <v>42</v>
      </c>
      <c r="G244" s="10" t="s">
        <v>69</v>
      </c>
      <c r="H244" s="10" t="s">
        <v>15</v>
      </c>
      <c r="I244" s="12">
        <v>313.5</v>
      </c>
    </row>
    <row r="245" spans="2:9" x14ac:dyDescent="0.2">
      <c r="B245" s="10" t="s">
        <v>501</v>
      </c>
      <c r="C245" s="10" t="s">
        <v>502</v>
      </c>
      <c r="D245" s="10" t="s">
        <v>11</v>
      </c>
      <c r="E245" s="10" t="s">
        <v>12</v>
      </c>
      <c r="F245" s="10" t="s">
        <v>173</v>
      </c>
      <c r="G245" s="10" t="s">
        <v>378</v>
      </c>
      <c r="H245" s="10" t="s">
        <v>15</v>
      </c>
      <c r="I245" s="12">
        <v>144</v>
      </c>
    </row>
    <row r="246" spans="2:9" x14ac:dyDescent="0.2">
      <c r="B246" s="10" t="s">
        <v>503</v>
      </c>
      <c r="C246" s="10" t="s">
        <v>504</v>
      </c>
      <c r="D246" s="10" t="s">
        <v>11</v>
      </c>
      <c r="E246" s="10" t="s">
        <v>12</v>
      </c>
      <c r="F246" s="10" t="s">
        <v>173</v>
      </c>
      <c r="G246" s="10" t="s">
        <v>378</v>
      </c>
      <c r="H246" s="10" t="s">
        <v>15</v>
      </c>
      <c r="I246" s="12">
        <v>102</v>
      </c>
    </row>
    <row r="247" spans="2:9" x14ac:dyDescent="0.2">
      <c r="B247" s="10" t="s">
        <v>505</v>
      </c>
      <c r="C247" s="10" t="s">
        <v>506</v>
      </c>
      <c r="D247" s="10" t="s">
        <v>11</v>
      </c>
      <c r="E247" s="10" t="s">
        <v>12</v>
      </c>
      <c r="F247" s="10" t="s">
        <v>13</v>
      </c>
      <c r="G247" s="10" t="s">
        <v>52</v>
      </c>
      <c r="H247" s="10" t="s">
        <v>15</v>
      </c>
      <c r="I247" s="12">
        <v>130</v>
      </c>
    </row>
    <row r="248" spans="2:9" x14ac:dyDescent="0.2">
      <c r="B248" s="10" t="s">
        <v>507</v>
      </c>
      <c r="C248" s="10" t="s">
        <v>508</v>
      </c>
      <c r="D248" s="10" t="s">
        <v>11</v>
      </c>
      <c r="E248" s="10" t="s">
        <v>12</v>
      </c>
      <c r="F248" s="10" t="s">
        <v>13</v>
      </c>
      <c r="G248" s="10" t="s">
        <v>21</v>
      </c>
      <c r="H248" s="10" t="s">
        <v>15</v>
      </c>
      <c r="I248" s="12">
        <v>3388.8</v>
      </c>
    </row>
    <row r="249" spans="2:9" x14ac:dyDescent="0.2">
      <c r="B249" s="10" t="s">
        <v>509</v>
      </c>
      <c r="C249" s="10" t="s">
        <v>510</v>
      </c>
      <c r="D249" s="10" t="s">
        <v>11</v>
      </c>
      <c r="E249" s="10" t="s">
        <v>12</v>
      </c>
      <c r="F249" s="10" t="s">
        <v>13</v>
      </c>
      <c r="G249" s="10" t="s">
        <v>21</v>
      </c>
      <c r="H249" s="10" t="s">
        <v>15</v>
      </c>
      <c r="I249" s="12">
        <v>3447.6</v>
      </c>
    </row>
    <row r="250" spans="2:9" x14ac:dyDescent="0.2">
      <c r="B250" s="10" t="s">
        <v>511</v>
      </c>
      <c r="C250" s="10" t="s">
        <v>512</v>
      </c>
      <c r="D250" s="10" t="s">
        <v>11</v>
      </c>
      <c r="E250" s="10" t="s">
        <v>12</v>
      </c>
      <c r="F250" s="10" t="s">
        <v>13</v>
      </c>
      <c r="G250" s="10" t="s">
        <v>21</v>
      </c>
      <c r="H250" s="10" t="s">
        <v>15</v>
      </c>
      <c r="I250" s="12">
        <v>4394.3999999999996</v>
      </c>
    </row>
    <row r="251" spans="2:9" x14ac:dyDescent="0.2">
      <c r="B251" s="10" t="s">
        <v>513</v>
      </c>
      <c r="C251" s="10" t="s">
        <v>514</v>
      </c>
      <c r="D251" s="10" t="s">
        <v>11</v>
      </c>
      <c r="E251" s="10" t="s">
        <v>12</v>
      </c>
      <c r="F251" s="10" t="s">
        <v>13</v>
      </c>
      <c r="G251" s="10" t="s">
        <v>21</v>
      </c>
      <c r="H251" s="10" t="s">
        <v>15</v>
      </c>
      <c r="I251" s="12">
        <v>4450.6000000000004</v>
      </c>
    </row>
    <row r="252" spans="2:9" x14ac:dyDescent="0.2">
      <c r="B252" s="10" t="s">
        <v>515</v>
      </c>
      <c r="C252" s="10" t="s">
        <v>516</v>
      </c>
      <c r="D252" s="10" t="s">
        <v>11</v>
      </c>
      <c r="E252" s="10" t="s">
        <v>12</v>
      </c>
      <c r="F252" s="10" t="s">
        <v>13</v>
      </c>
      <c r="G252" s="10" t="s">
        <v>52</v>
      </c>
      <c r="H252" s="10" t="s">
        <v>15</v>
      </c>
      <c r="I252" s="12">
        <v>533</v>
      </c>
    </row>
    <row r="253" spans="2:9" x14ac:dyDescent="0.2">
      <c r="B253" s="10" t="s">
        <v>517</v>
      </c>
      <c r="C253" s="10" t="s">
        <v>518</v>
      </c>
      <c r="D253" s="10" t="s">
        <v>11</v>
      </c>
      <c r="E253" s="10" t="s">
        <v>12</v>
      </c>
      <c r="F253" s="10" t="s">
        <v>13</v>
      </c>
      <c r="G253" s="10" t="s">
        <v>52</v>
      </c>
      <c r="H253" s="10" t="s">
        <v>15</v>
      </c>
      <c r="I253" s="12">
        <v>385</v>
      </c>
    </row>
    <row r="254" spans="2:9" x14ac:dyDescent="0.2">
      <c r="B254" s="10" t="s">
        <v>519</v>
      </c>
      <c r="C254" s="10" t="s">
        <v>520</v>
      </c>
      <c r="D254" s="10" t="s">
        <v>11</v>
      </c>
      <c r="E254" s="10" t="s">
        <v>12</v>
      </c>
      <c r="F254" s="10" t="s">
        <v>13</v>
      </c>
      <c r="G254" s="10" t="s">
        <v>52</v>
      </c>
      <c r="H254" s="10" t="s">
        <v>15</v>
      </c>
      <c r="I254" s="12">
        <v>496</v>
      </c>
    </row>
    <row r="255" spans="2:9" x14ac:dyDescent="0.2">
      <c r="B255" s="10" t="s">
        <v>521</v>
      </c>
      <c r="C255" s="10" t="s">
        <v>522</v>
      </c>
      <c r="D255" s="10" t="s">
        <v>11</v>
      </c>
      <c r="E255" s="10" t="s">
        <v>12</v>
      </c>
      <c r="F255" s="10" t="s">
        <v>13</v>
      </c>
      <c r="G255" s="10" t="s">
        <v>52</v>
      </c>
      <c r="H255" s="10" t="s">
        <v>15</v>
      </c>
      <c r="I255" s="12">
        <v>243</v>
      </c>
    </row>
    <row r="256" spans="2:9" x14ac:dyDescent="0.2">
      <c r="B256" s="10" t="s">
        <v>523</v>
      </c>
      <c r="C256" s="10" t="s">
        <v>524</v>
      </c>
      <c r="D256" s="10" t="s">
        <v>11</v>
      </c>
      <c r="E256" s="10" t="s">
        <v>12</v>
      </c>
      <c r="F256" s="10" t="s">
        <v>13</v>
      </c>
      <c r="G256" s="10" t="s">
        <v>52</v>
      </c>
      <c r="H256" s="10" t="s">
        <v>15</v>
      </c>
      <c r="I256" s="12">
        <v>332</v>
      </c>
    </row>
    <row r="257" spans="2:9" x14ac:dyDescent="0.2">
      <c r="B257" s="10" t="s">
        <v>525</v>
      </c>
      <c r="C257" s="10" t="s">
        <v>526</v>
      </c>
      <c r="D257" s="10" t="s">
        <v>11</v>
      </c>
      <c r="E257" s="10" t="s">
        <v>12</v>
      </c>
      <c r="F257" s="10" t="s">
        <v>18</v>
      </c>
      <c r="G257" s="10" t="s">
        <v>126</v>
      </c>
      <c r="H257" s="10" t="s">
        <v>15</v>
      </c>
      <c r="I257" s="12">
        <v>170</v>
      </c>
    </row>
    <row r="258" spans="2:9" x14ac:dyDescent="0.2">
      <c r="B258" s="10" t="s">
        <v>527</v>
      </c>
      <c r="C258" s="10" t="s">
        <v>528</v>
      </c>
      <c r="D258" s="10" t="s">
        <v>11</v>
      </c>
      <c r="E258" s="10" t="s">
        <v>12</v>
      </c>
      <c r="F258" s="10" t="s">
        <v>13</v>
      </c>
      <c r="G258" s="10" t="s">
        <v>52</v>
      </c>
      <c r="H258" s="10" t="s">
        <v>15</v>
      </c>
      <c r="I258" s="12">
        <v>497</v>
      </c>
    </row>
    <row r="259" spans="2:9" x14ac:dyDescent="0.2">
      <c r="B259" s="10" t="s">
        <v>529</v>
      </c>
      <c r="C259" s="10" t="s">
        <v>530</v>
      </c>
      <c r="D259" s="10" t="s">
        <v>11</v>
      </c>
      <c r="E259" s="10" t="s">
        <v>12</v>
      </c>
      <c r="F259" s="10" t="s">
        <v>13</v>
      </c>
      <c r="G259" s="10" t="s">
        <v>52</v>
      </c>
      <c r="H259" s="10" t="s">
        <v>15</v>
      </c>
      <c r="I259" s="12">
        <v>157</v>
      </c>
    </row>
    <row r="260" spans="2:9" x14ac:dyDescent="0.2">
      <c r="B260" s="10" t="s">
        <v>531</v>
      </c>
      <c r="C260" s="10" t="s">
        <v>532</v>
      </c>
      <c r="D260" s="10" t="s">
        <v>11</v>
      </c>
      <c r="E260" s="10" t="s">
        <v>12</v>
      </c>
      <c r="F260" s="10" t="s">
        <v>13</v>
      </c>
      <c r="G260" s="10" t="s">
        <v>52</v>
      </c>
      <c r="H260" s="10" t="s">
        <v>15</v>
      </c>
      <c r="I260" s="12">
        <v>119</v>
      </c>
    </row>
    <row r="261" spans="2:9" x14ac:dyDescent="0.2">
      <c r="B261" s="10" t="s">
        <v>533</v>
      </c>
      <c r="C261" s="10" t="s">
        <v>534</v>
      </c>
      <c r="D261" s="10" t="s">
        <v>11</v>
      </c>
      <c r="E261" s="10" t="s">
        <v>12</v>
      </c>
      <c r="F261" s="10" t="s">
        <v>173</v>
      </c>
      <c r="G261" s="10" t="s">
        <v>378</v>
      </c>
      <c r="H261" s="10" t="s">
        <v>15</v>
      </c>
      <c r="I261" s="12">
        <v>123</v>
      </c>
    </row>
    <row r="262" spans="2:9" x14ac:dyDescent="0.2">
      <c r="B262" s="10" t="s">
        <v>535</v>
      </c>
      <c r="C262" s="10" t="s">
        <v>536</v>
      </c>
      <c r="D262" s="10" t="s">
        <v>11</v>
      </c>
      <c r="E262" s="10" t="s">
        <v>12</v>
      </c>
      <c r="F262" s="10" t="s">
        <v>173</v>
      </c>
      <c r="G262" s="10" t="s">
        <v>378</v>
      </c>
      <c r="H262" s="10" t="s">
        <v>15</v>
      </c>
      <c r="I262" s="12">
        <v>264</v>
      </c>
    </row>
    <row r="263" spans="2:9" x14ac:dyDescent="0.2">
      <c r="B263" s="10" t="s">
        <v>537</v>
      </c>
      <c r="C263" s="10" t="s">
        <v>538</v>
      </c>
      <c r="D263" s="10" t="s">
        <v>11</v>
      </c>
      <c r="E263" s="10" t="s">
        <v>12</v>
      </c>
      <c r="F263" s="10" t="s">
        <v>173</v>
      </c>
      <c r="G263" s="10" t="s">
        <v>378</v>
      </c>
      <c r="H263" s="10" t="s">
        <v>15</v>
      </c>
      <c r="I263" s="12">
        <v>170</v>
      </c>
    </row>
    <row r="264" spans="2:9" x14ac:dyDescent="0.2">
      <c r="B264" s="10" t="s">
        <v>539</v>
      </c>
      <c r="C264" s="10" t="s">
        <v>540</v>
      </c>
      <c r="D264" s="10" t="s">
        <v>11</v>
      </c>
      <c r="E264" s="10" t="s">
        <v>12</v>
      </c>
      <c r="F264" s="10" t="s">
        <v>173</v>
      </c>
      <c r="G264" s="10" t="s">
        <v>378</v>
      </c>
      <c r="H264" s="10" t="s">
        <v>15</v>
      </c>
      <c r="I264" s="12">
        <v>72</v>
      </c>
    </row>
    <row r="265" spans="2:9" x14ac:dyDescent="0.2">
      <c r="B265" s="10" t="s">
        <v>541</v>
      </c>
      <c r="C265" s="10" t="s">
        <v>542</v>
      </c>
      <c r="D265" s="10" t="s">
        <v>11</v>
      </c>
      <c r="E265" s="10" t="s">
        <v>12</v>
      </c>
      <c r="F265" s="10" t="s">
        <v>173</v>
      </c>
      <c r="G265" s="10" t="s">
        <v>378</v>
      </c>
      <c r="H265" s="10" t="s">
        <v>15</v>
      </c>
      <c r="I265" s="12">
        <v>114</v>
      </c>
    </row>
    <row r="266" spans="2:9" x14ac:dyDescent="0.2">
      <c r="B266" s="10" t="s">
        <v>543</v>
      </c>
      <c r="C266" s="10" t="s">
        <v>544</v>
      </c>
      <c r="D266" s="10" t="s">
        <v>11</v>
      </c>
      <c r="E266" s="10" t="s">
        <v>12</v>
      </c>
      <c r="F266" s="10" t="s">
        <v>173</v>
      </c>
      <c r="G266" s="10" t="s">
        <v>378</v>
      </c>
      <c r="H266" s="10" t="s">
        <v>15</v>
      </c>
      <c r="I266" s="12">
        <v>166</v>
      </c>
    </row>
    <row r="267" spans="2:9" x14ac:dyDescent="0.2">
      <c r="B267" s="10" t="s">
        <v>545</v>
      </c>
      <c r="C267" s="10" t="s">
        <v>546</v>
      </c>
      <c r="D267" s="10" t="s">
        <v>11</v>
      </c>
      <c r="E267" s="10" t="s">
        <v>12</v>
      </c>
      <c r="F267" s="10" t="s">
        <v>28</v>
      </c>
      <c r="G267" s="10" t="s">
        <v>29</v>
      </c>
      <c r="H267" s="10" t="s">
        <v>15</v>
      </c>
      <c r="I267" s="12">
        <v>1974.7</v>
      </c>
    </row>
    <row r="268" spans="2:9" x14ac:dyDescent="0.2">
      <c r="B268" s="10" t="s">
        <v>547</v>
      </c>
      <c r="C268" s="10" t="s">
        <v>548</v>
      </c>
      <c r="D268" s="10" t="s">
        <v>11</v>
      </c>
      <c r="E268" s="10" t="s">
        <v>12</v>
      </c>
      <c r="F268" s="10" t="s">
        <v>13</v>
      </c>
      <c r="G268" s="10" t="s">
        <v>52</v>
      </c>
      <c r="H268" s="10" t="s">
        <v>15</v>
      </c>
      <c r="I268" s="12">
        <v>471</v>
      </c>
    </row>
    <row r="269" spans="2:9" x14ac:dyDescent="0.2">
      <c r="B269" s="10" t="s">
        <v>549</v>
      </c>
      <c r="C269" s="10" t="s">
        <v>550</v>
      </c>
      <c r="D269" s="10" t="s">
        <v>11</v>
      </c>
      <c r="E269" s="10" t="s">
        <v>12</v>
      </c>
      <c r="F269" s="10" t="s">
        <v>18</v>
      </c>
      <c r="G269" s="10" t="s">
        <v>52</v>
      </c>
      <c r="H269" s="10" t="s">
        <v>15</v>
      </c>
      <c r="I269" s="12">
        <v>457</v>
      </c>
    </row>
    <row r="270" spans="2:9" x14ac:dyDescent="0.2">
      <c r="B270" s="10" t="s">
        <v>551</v>
      </c>
      <c r="C270" s="10" t="s">
        <v>552</v>
      </c>
      <c r="D270" s="10" t="s">
        <v>11</v>
      </c>
      <c r="E270" s="10" t="s">
        <v>12</v>
      </c>
      <c r="F270" s="10" t="s">
        <v>13</v>
      </c>
      <c r="G270" s="10" t="s">
        <v>52</v>
      </c>
      <c r="H270" s="10" t="s">
        <v>15</v>
      </c>
      <c r="I270" s="12">
        <v>406</v>
      </c>
    </row>
    <row r="271" spans="2:9" x14ac:dyDescent="0.2">
      <c r="B271" s="10" t="s">
        <v>553</v>
      </c>
      <c r="C271" s="10" t="s">
        <v>554</v>
      </c>
      <c r="D271" s="10" t="s">
        <v>11</v>
      </c>
      <c r="E271" s="10" t="s">
        <v>12</v>
      </c>
      <c r="F271" s="10" t="s">
        <v>13</v>
      </c>
      <c r="G271" s="10" t="s">
        <v>52</v>
      </c>
      <c r="H271" s="10" t="s">
        <v>15</v>
      </c>
      <c r="I271" s="12">
        <v>244</v>
      </c>
    </row>
    <row r="272" spans="2:9" x14ac:dyDescent="0.2">
      <c r="B272" s="10" t="s">
        <v>555</v>
      </c>
      <c r="C272" s="10" t="s">
        <v>556</v>
      </c>
      <c r="D272" s="10" t="s">
        <v>11</v>
      </c>
      <c r="E272" s="10" t="s">
        <v>12</v>
      </c>
      <c r="F272" s="10" t="s">
        <v>42</v>
      </c>
      <c r="G272" s="10" t="s">
        <v>47</v>
      </c>
      <c r="H272" s="10" t="s">
        <v>15</v>
      </c>
      <c r="I272" s="12">
        <v>106</v>
      </c>
    </row>
    <row r="273" spans="2:9" x14ac:dyDescent="0.2">
      <c r="B273" s="10" t="s">
        <v>557</v>
      </c>
      <c r="C273" s="10" t="s">
        <v>558</v>
      </c>
      <c r="D273" s="10" t="s">
        <v>11</v>
      </c>
      <c r="E273" s="10" t="s">
        <v>12</v>
      </c>
      <c r="F273" s="10" t="s">
        <v>173</v>
      </c>
      <c r="G273" s="10" t="s">
        <v>52</v>
      </c>
      <c r="H273" s="10" t="s">
        <v>15</v>
      </c>
      <c r="I273" s="12">
        <v>289.60000000000002</v>
      </c>
    </row>
    <row r="274" spans="2:9" x14ac:dyDescent="0.2">
      <c r="B274" s="10" t="s">
        <v>559</v>
      </c>
      <c r="C274" s="10" t="s">
        <v>560</v>
      </c>
      <c r="D274" s="10" t="s">
        <v>11</v>
      </c>
      <c r="E274" s="10" t="s">
        <v>12</v>
      </c>
      <c r="F274" s="10" t="s">
        <v>173</v>
      </c>
      <c r="G274" s="10" t="s">
        <v>52</v>
      </c>
      <c r="H274" s="10" t="s">
        <v>15</v>
      </c>
      <c r="I274" s="12">
        <v>158</v>
      </c>
    </row>
    <row r="275" spans="2:9" x14ac:dyDescent="0.2">
      <c r="B275" s="10" t="s">
        <v>561</v>
      </c>
      <c r="C275" s="10" t="s">
        <v>562</v>
      </c>
      <c r="D275" s="10" t="s">
        <v>11</v>
      </c>
      <c r="E275" s="10" t="s">
        <v>12</v>
      </c>
      <c r="F275" s="10" t="s">
        <v>173</v>
      </c>
      <c r="G275" s="10" t="s">
        <v>52</v>
      </c>
      <c r="H275" s="10" t="s">
        <v>15</v>
      </c>
      <c r="I275" s="12">
        <v>264</v>
      </c>
    </row>
    <row r="276" spans="2:9" x14ac:dyDescent="0.2">
      <c r="B276" s="10" t="s">
        <v>563</v>
      </c>
      <c r="C276" s="10" t="s">
        <v>564</v>
      </c>
      <c r="D276" s="10" t="s">
        <v>11</v>
      </c>
      <c r="E276" s="10" t="s">
        <v>12</v>
      </c>
      <c r="F276" s="10" t="s">
        <v>173</v>
      </c>
      <c r="G276" s="10" t="s">
        <v>52</v>
      </c>
      <c r="H276" s="10" t="s">
        <v>15</v>
      </c>
      <c r="I276" s="12">
        <v>129.5</v>
      </c>
    </row>
    <row r="277" spans="2:9" x14ac:dyDescent="0.2">
      <c r="B277" s="10" t="s">
        <v>565</v>
      </c>
      <c r="C277" s="10" t="s">
        <v>566</v>
      </c>
      <c r="D277" s="10" t="s">
        <v>11</v>
      </c>
      <c r="E277" s="10" t="s">
        <v>12</v>
      </c>
      <c r="F277" s="10" t="s">
        <v>173</v>
      </c>
      <c r="G277" s="10" t="s">
        <v>52</v>
      </c>
      <c r="H277" s="10" t="s">
        <v>15</v>
      </c>
      <c r="I277" s="12">
        <v>264</v>
      </c>
    </row>
    <row r="278" spans="2:9" x14ac:dyDescent="0.2">
      <c r="B278" s="10" t="s">
        <v>567</v>
      </c>
      <c r="C278" s="10" t="s">
        <v>568</v>
      </c>
      <c r="D278" s="10" t="s">
        <v>11</v>
      </c>
      <c r="E278" s="10" t="s">
        <v>12</v>
      </c>
      <c r="F278" s="10" t="s">
        <v>173</v>
      </c>
      <c r="G278" s="10" t="s">
        <v>52</v>
      </c>
      <c r="H278" s="10" t="s">
        <v>15</v>
      </c>
      <c r="I278" s="12">
        <v>362</v>
      </c>
    </row>
    <row r="279" spans="2:9" x14ac:dyDescent="0.2">
      <c r="B279" s="10" t="s">
        <v>569</v>
      </c>
      <c r="C279" s="10" t="s">
        <v>570</v>
      </c>
      <c r="D279" s="10" t="s">
        <v>11</v>
      </c>
      <c r="E279" s="10" t="s">
        <v>12</v>
      </c>
      <c r="F279" s="10" t="s">
        <v>13</v>
      </c>
      <c r="G279" s="10" t="s">
        <v>52</v>
      </c>
      <c r="H279" s="10" t="s">
        <v>15</v>
      </c>
      <c r="I279" s="12">
        <v>567</v>
      </c>
    </row>
    <row r="280" spans="2:9" x14ac:dyDescent="0.2">
      <c r="B280" s="10" t="s">
        <v>571</v>
      </c>
      <c r="C280" s="10" t="s">
        <v>572</v>
      </c>
      <c r="D280" s="10" t="s">
        <v>11</v>
      </c>
      <c r="E280" s="10" t="s">
        <v>12</v>
      </c>
      <c r="F280" s="10" t="s">
        <v>18</v>
      </c>
      <c r="G280" s="10" t="s">
        <v>52</v>
      </c>
      <c r="H280" s="10" t="s">
        <v>15</v>
      </c>
      <c r="I280" s="12">
        <v>457</v>
      </c>
    </row>
    <row r="281" spans="2:9" x14ac:dyDescent="0.2">
      <c r="B281" s="10" t="s">
        <v>573</v>
      </c>
      <c r="C281" s="10" t="s">
        <v>574</v>
      </c>
      <c r="D281" s="10" t="s">
        <v>11</v>
      </c>
      <c r="E281" s="10" t="s">
        <v>12</v>
      </c>
      <c r="F281" s="10" t="s">
        <v>173</v>
      </c>
      <c r="G281" s="10" t="s">
        <v>69</v>
      </c>
      <c r="H281" s="10" t="s">
        <v>15</v>
      </c>
      <c r="I281" s="12">
        <v>525</v>
      </c>
    </row>
    <row r="282" spans="2:9" x14ac:dyDescent="0.2">
      <c r="B282" s="10" t="s">
        <v>575</v>
      </c>
      <c r="C282" s="10" t="s">
        <v>576</v>
      </c>
      <c r="D282" s="10" t="s">
        <v>11</v>
      </c>
      <c r="E282" s="10" t="s">
        <v>12</v>
      </c>
      <c r="F282" s="10" t="s">
        <v>173</v>
      </c>
      <c r="G282" s="10" t="s">
        <v>69</v>
      </c>
      <c r="H282" s="10" t="s">
        <v>15</v>
      </c>
      <c r="I282" s="12">
        <v>499</v>
      </c>
    </row>
    <row r="283" spans="2:9" ht="14.25" customHeight="1" x14ac:dyDescent="0.2">
      <c r="B283" s="10" t="s">
        <v>577</v>
      </c>
      <c r="C283" s="10" t="s">
        <v>578</v>
      </c>
      <c r="D283" s="10" t="s">
        <v>11</v>
      </c>
      <c r="E283" s="10" t="s">
        <v>12</v>
      </c>
      <c r="F283" s="10" t="s">
        <v>42</v>
      </c>
      <c r="G283" s="10" t="s">
        <v>47</v>
      </c>
      <c r="H283" s="10" t="s">
        <v>15</v>
      </c>
      <c r="I283" s="12">
        <v>111</v>
      </c>
    </row>
    <row r="284" spans="2:9" x14ac:dyDescent="0.2">
      <c r="B284" s="10" t="s">
        <v>579</v>
      </c>
      <c r="C284" s="10" t="s">
        <v>580</v>
      </c>
      <c r="D284" s="10" t="s">
        <v>11</v>
      </c>
      <c r="E284" s="10" t="s">
        <v>12</v>
      </c>
      <c r="F284" s="10" t="s">
        <v>18</v>
      </c>
      <c r="G284" s="10" t="s">
        <v>34</v>
      </c>
      <c r="H284" s="10" t="s">
        <v>15</v>
      </c>
      <c r="I284" s="12">
        <v>729.6</v>
      </c>
    </row>
    <row r="285" spans="2:9" x14ac:dyDescent="0.2">
      <c r="B285" s="10" t="s">
        <v>581</v>
      </c>
      <c r="C285" s="10" t="s">
        <v>582</v>
      </c>
      <c r="D285" s="10" t="s">
        <v>11</v>
      </c>
      <c r="E285" s="10" t="s">
        <v>12</v>
      </c>
      <c r="F285" s="10" t="s">
        <v>18</v>
      </c>
      <c r="G285" s="10" t="s">
        <v>34</v>
      </c>
      <c r="H285" s="10" t="s">
        <v>15</v>
      </c>
      <c r="I285" s="12">
        <v>951.6</v>
      </c>
    </row>
    <row r="286" spans="2:9" x14ac:dyDescent="0.2">
      <c r="B286" s="10" t="s">
        <v>583</v>
      </c>
      <c r="C286" s="10" t="s">
        <v>584</v>
      </c>
      <c r="D286" s="10" t="s">
        <v>11</v>
      </c>
      <c r="E286" s="10" t="s">
        <v>12</v>
      </c>
      <c r="F286" s="10" t="s">
        <v>42</v>
      </c>
      <c r="G286" s="10" t="s">
        <v>14</v>
      </c>
      <c r="H286" s="10" t="s">
        <v>15</v>
      </c>
      <c r="I286" s="12">
        <v>328</v>
      </c>
    </row>
    <row r="287" spans="2:9" x14ac:dyDescent="0.2">
      <c r="B287" s="10" t="s">
        <v>585</v>
      </c>
      <c r="C287" s="10" t="s">
        <v>586</v>
      </c>
      <c r="D287" s="10" t="s">
        <v>11</v>
      </c>
      <c r="E287" s="10" t="s">
        <v>12</v>
      </c>
      <c r="F287" s="10" t="s">
        <v>42</v>
      </c>
      <c r="G287" s="10" t="s">
        <v>14</v>
      </c>
      <c r="H287" s="10" t="s">
        <v>15</v>
      </c>
      <c r="I287" s="12">
        <v>523</v>
      </c>
    </row>
    <row r="288" spans="2:9" x14ac:dyDescent="0.2">
      <c r="B288" s="10" t="s">
        <v>587</v>
      </c>
      <c r="C288" s="10" t="s">
        <v>588</v>
      </c>
      <c r="D288" s="10" t="s">
        <v>11</v>
      </c>
      <c r="E288" s="10" t="s">
        <v>12</v>
      </c>
      <c r="F288" s="10" t="s">
        <v>42</v>
      </c>
      <c r="G288" s="10" t="s">
        <v>14</v>
      </c>
      <c r="H288" s="10" t="s">
        <v>15</v>
      </c>
      <c r="I288" s="12">
        <v>604</v>
      </c>
    </row>
    <row r="289" spans="2:9" x14ac:dyDescent="0.2">
      <c r="B289" s="10" t="s">
        <v>589</v>
      </c>
      <c r="C289" s="10" t="s">
        <v>590</v>
      </c>
      <c r="D289" s="10" t="s">
        <v>11</v>
      </c>
      <c r="E289" s="10" t="s">
        <v>12</v>
      </c>
      <c r="F289" s="10" t="s">
        <v>18</v>
      </c>
      <c r="G289" s="10" t="s">
        <v>591</v>
      </c>
      <c r="H289" s="10" t="s">
        <v>15</v>
      </c>
      <c r="I289" s="12">
        <v>165</v>
      </c>
    </row>
    <row r="290" spans="2:9" x14ac:dyDescent="0.2">
      <c r="B290" s="10" t="s">
        <v>592</v>
      </c>
      <c r="C290" s="10" t="s">
        <v>593</v>
      </c>
      <c r="D290" s="10" t="s">
        <v>11</v>
      </c>
      <c r="E290" s="10" t="s">
        <v>12</v>
      </c>
      <c r="F290" s="10" t="s">
        <v>28</v>
      </c>
      <c r="G290" s="10" t="s">
        <v>29</v>
      </c>
      <c r="H290" s="10" t="s">
        <v>15</v>
      </c>
      <c r="I290" s="12">
        <v>17686</v>
      </c>
    </row>
    <row r="291" spans="2:9" x14ac:dyDescent="0.2">
      <c r="B291" s="10" t="s">
        <v>594</v>
      </c>
      <c r="C291" s="10" t="s">
        <v>595</v>
      </c>
      <c r="D291" s="10" t="s">
        <v>11</v>
      </c>
      <c r="E291" s="10" t="s">
        <v>12</v>
      </c>
      <c r="F291" s="10" t="s">
        <v>42</v>
      </c>
      <c r="G291" s="10" t="s">
        <v>47</v>
      </c>
      <c r="H291" s="10" t="s">
        <v>15</v>
      </c>
      <c r="I291" s="12">
        <v>101</v>
      </c>
    </row>
    <row r="292" spans="2:9" x14ac:dyDescent="0.2">
      <c r="B292" s="10" t="s">
        <v>596</v>
      </c>
      <c r="C292" s="10" t="s">
        <v>597</v>
      </c>
      <c r="D292" s="10" t="s">
        <v>11</v>
      </c>
      <c r="E292" s="10" t="s">
        <v>12</v>
      </c>
      <c r="F292" s="10" t="s">
        <v>13</v>
      </c>
      <c r="G292" s="10" t="s">
        <v>52</v>
      </c>
      <c r="H292" s="10" t="s">
        <v>15</v>
      </c>
      <c r="I292" s="12">
        <v>236</v>
      </c>
    </row>
    <row r="293" spans="2:9" x14ac:dyDescent="0.2">
      <c r="B293" s="10" t="s">
        <v>598</v>
      </c>
      <c r="C293" s="10" t="s">
        <v>599</v>
      </c>
      <c r="D293" s="10" t="s">
        <v>11</v>
      </c>
      <c r="E293" s="10" t="s">
        <v>12</v>
      </c>
      <c r="F293" s="10" t="s">
        <v>13</v>
      </c>
      <c r="G293" s="10" t="s">
        <v>320</v>
      </c>
      <c r="H293" s="10" t="s">
        <v>15</v>
      </c>
      <c r="I293" s="12">
        <v>2580</v>
      </c>
    </row>
    <row r="294" spans="2:9" x14ac:dyDescent="0.2">
      <c r="B294" s="10" t="s">
        <v>600</v>
      </c>
      <c r="C294" s="10" t="s">
        <v>601</v>
      </c>
      <c r="D294" s="10" t="s">
        <v>11</v>
      </c>
      <c r="E294" s="10" t="s">
        <v>12</v>
      </c>
      <c r="F294" s="10" t="s">
        <v>13</v>
      </c>
      <c r="G294" s="10" t="s">
        <v>52</v>
      </c>
      <c r="H294" s="10" t="s">
        <v>15</v>
      </c>
      <c r="I294" s="12">
        <v>580</v>
      </c>
    </row>
    <row r="295" spans="2:9" x14ac:dyDescent="0.2">
      <c r="B295" s="10" t="s">
        <v>602</v>
      </c>
      <c r="C295" s="10" t="s">
        <v>603</v>
      </c>
      <c r="D295" s="10" t="s">
        <v>11</v>
      </c>
      <c r="E295" s="10" t="s">
        <v>12</v>
      </c>
      <c r="F295" s="10" t="s">
        <v>13</v>
      </c>
      <c r="G295" s="10" t="s">
        <v>52</v>
      </c>
      <c r="H295" s="10" t="s">
        <v>15</v>
      </c>
      <c r="I295" s="12">
        <v>576.5</v>
      </c>
    </row>
    <row r="296" spans="2:9" x14ac:dyDescent="0.2">
      <c r="B296" s="10" t="s">
        <v>604</v>
      </c>
      <c r="C296" s="10" t="s">
        <v>605</v>
      </c>
      <c r="D296" s="10" t="s">
        <v>11</v>
      </c>
      <c r="E296" s="10" t="s">
        <v>12</v>
      </c>
      <c r="F296" s="10" t="s">
        <v>13</v>
      </c>
      <c r="G296" s="10" t="s">
        <v>52</v>
      </c>
      <c r="H296" s="10" t="s">
        <v>15</v>
      </c>
      <c r="I296" s="12">
        <v>643.5</v>
      </c>
    </row>
    <row r="297" spans="2:9" x14ac:dyDescent="0.2">
      <c r="B297" s="10" t="s">
        <v>606</v>
      </c>
      <c r="C297" s="10" t="s">
        <v>607</v>
      </c>
      <c r="D297" s="10" t="s">
        <v>11</v>
      </c>
      <c r="E297" s="10" t="s">
        <v>12</v>
      </c>
      <c r="F297" s="10" t="s">
        <v>13</v>
      </c>
      <c r="G297" s="10" t="s">
        <v>52</v>
      </c>
      <c r="H297" s="10" t="s">
        <v>15</v>
      </c>
      <c r="I297" s="12">
        <v>736.45</v>
      </c>
    </row>
    <row r="298" spans="2:9" x14ac:dyDescent="0.2">
      <c r="B298" s="10" t="s">
        <v>608</v>
      </c>
      <c r="C298" s="10" t="s">
        <v>609</v>
      </c>
      <c r="D298" s="10" t="s">
        <v>11</v>
      </c>
      <c r="E298" s="10" t="s">
        <v>12</v>
      </c>
      <c r="F298" s="10" t="s">
        <v>13</v>
      </c>
      <c r="G298" s="10" t="s">
        <v>52</v>
      </c>
      <c r="H298" s="10" t="s">
        <v>15</v>
      </c>
      <c r="I298" s="12">
        <v>463.5</v>
      </c>
    </row>
    <row r="299" spans="2:9" x14ac:dyDescent="0.2">
      <c r="B299" s="10" t="s">
        <v>610</v>
      </c>
      <c r="C299" s="10" t="s">
        <v>611</v>
      </c>
      <c r="D299" s="10" t="s">
        <v>11</v>
      </c>
      <c r="E299" s="10" t="s">
        <v>12</v>
      </c>
      <c r="F299" s="10" t="s">
        <v>13</v>
      </c>
      <c r="G299" s="10" t="s">
        <v>52</v>
      </c>
      <c r="H299" s="10" t="s">
        <v>15</v>
      </c>
      <c r="I299" s="12">
        <v>793</v>
      </c>
    </row>
    <row r="300" spans="2:9" x14ac:dyDescent="0.2">
      <c r="B300" s="10" t="s">
        <v>612</v>
      </c>
      <c r="C300" s="10" t="s">
        <v>613</v>
      </c>
      <c r="D300" s="10" t="s">
        <v>11</v>
      </c>
      <c r="E300" s="10" t="s">
        <v>12</v>
      </c>
      <c r="F300" s="10" t="s">
        <v>13</v>
      </c>
      <c r="G300" s="10" t="s">
        <v>52</v>
      </c>
      <c r="H300" s="10" t="s">
        <v>15</v>
      </c>
      <c r="I300" s="12">
        <v>998</v>
      </c>
    </row>
    <row r="301" spans="2:9" x14ac:dyDescent="0.2">
      <c r="B301" s="10" t="s">
        <v>614</v>
      </c>
      <c r="C301" s="10" t="s">
        <v>615</v>
      </c>
      <c r="D301" s="10" t="s">
        <v>11</v>
      </c>
      <c r="E301" s="10" t="s">
        <v>12</v>
      </c>
      <c r="F301" s="10" t="s">
        <v>13</v>
      </c>
      <c r="G301" s="10" t="s">
        <v>52</v>
      </c>
      <c r="H301" s="10" t="s">
        <v>15</v>
      </c>
      <c r="I301" s="12">
        <v>1055.75</v>
      </c>
    </row>
    <row r="302" spans="2:9" x14ac:dyDescent="0.2">
      <c r="B302" s="10" t="s">
        <v>616</v>
      </c>
      <c r="C302" s="10" t="s">
        <v>617</v>
      </c>
      <c r="D302" s="10" t="s">
        <v>11</v>
      </c>
      <c r="E302" s="10" t="s">
        <v>12</v>
      </c>
      <c r="F302" s="10" t="s">
        <v>13</v>
      </c>
      <c r="G302" s="10" t="s">
        <v>52</v>
      </c>
      <c r="H302" s="10" t="s">
        <v>15</v>
      </c>
      <c r="I302" s="12">
        <v>1757</v>
      </c>
    </row>
    <row r="303" spans="2:9" x14ac:dyDescent="0.2">
      <c r="B303" s="10" t="s">
        <v>618</v>
      </c>
      <c r="C303" s="10" t="s">
        <v>619</v>
      </c>
      <c r="D303" s="10" t="s">
        <v>11</v>
      </c>
      <c r="E303" s="10" t="s">
        <v>12</v>
      </c>
      <c r="F303" s="10" t="s">
        <v>13</v>
      </c>
      <c r="G303" s="10" t="s">
        <v>52</v>
      </c>
      <c r="H303" s="10" t="s">
        <v>15</v>
      </c>
      <c r="I303" s="12">
        <v>1583</v>
      </c>
    </row>
    <row r="304" spans="2:9" x14ac:dyDescent="0.2">
      <c r="B304" s="10" t="s">
        <v>620</v>
      </c>
      <c r="C304" s="10" t="s">
        <v>621</v>
      </c>
      <c r="D304" s="10" t="s">
        <v>11</v>
      </c>
      <c r="E304" s="10" t="s">
        <v>12</v>
      </c>
      <c r="F304" s="10" t="s">
        <v>13</v>
      </c>
      <c r="G304" s="10" t="s">
        <v>52</v>
      </c>
      <c r="H304" s="10" t="s">
        <v>15</v>
      </c>
      <c r="I304" s="12">
        <v>1698</v>
      </c>
    </row>
    <row r="305" spans="2:9" x14ac:dyDescent="0.2">
      <c r="B305" s="10" t="s">
        <v>622</v>
      </c>
      <c r="C305" s="10" t="s">
        <v>623</v>
      </c>
      <c r="D305" s="10" t="s">
        <v>11</v>
      </c>
      <c r="E305" s="10" t="s">
        <v>12</v>
      </c>
      <c r="F305" s="10" t="s">
        <v>13</v>
      </c>
      <c r="G305" s="10" t="s">
        <v>52</v>
      </c>
      <c r="H305" s="10" t="s">
        <v>15</v>
      </c>
      <c r="I305" s="12">
        <v>613</v>
      </c>
    </row>
    <row r="306" spans="2:9" x14ac:dyDescent="0.2">
      <c r="B306" s="10" t="s">
        <v>624</v>
      </c>
      <c r="C306" s="10" t="s">
        <v>625</v>
      </c>
      <c r="D306" s="10" t="s">
        <v>11</v>
      </c>
      <c r="E306" s="10" t="s">
        <v>12</v>
      </c>
      <c r="F306" s="10" t="s">
        <v>13</v>
      </c>
      <c r="G306" s="10" t="s">
        <v>69</v>
      </c>
      <c r="H306" s="10" t="s">
        <v>15</v>
      </c>
      <c r="I306" s="12">
        <v>894</v>
      </c>
    </row>
    <row r="307" spans="2:9" x14ac:dyDescent="0.2">
      <c r="B307" s="10" t="s">
        <v>626</v>
      </c>
      <c r="C307" s="10" t="s">
        <v>627</v>
      </c>
      <c r="D307" s="10" t="s">
        <v>11</v>
      </c>
      <c r="E307" s="10" t="s">
        <v>12</v>
      </c>
      <c r="F307" s="10" t="s">
        <v>13</v>
      </c>
      <c r="G307" s="10" t="s">
        <v>69</v>
      </c>
      <c r="H307" s="10" t="s">
        <v>15</v>
      </c>
      <c r="I307" s="12">
        <v>958</v>
      </c>
    </row>
    <row r="308" spans="2:9" x14ac:dyDescent="0.2">
      <c r="B308" s="10" t="s">
        <v>628</v>
      </c>
      <c r="C308" s="10" t="s">
        <v>629</v>
      </c>
      <c r="D308" s="10" t="s">
        <v>11</v>
      </c>
      <c r="E308" s="10" t="s">
        <v>12</v>
      </c>
      <c r="F308" s="10" t="s">
        <v>42</v>
      </c>
      <c r="G308" s="10" t="s">
        <v>47</v>
      </c>
      <c r="H308" s="10" t="s">
        <v>15</v>
      </c>
      <c r="I308" s="12">
        <v>94</v>
      </c>
    </row>
    <row r="309" spans="2:9" x14ac:dyDescent="0.2">
      <c r="B309" s="10" t="s">
        <v>630</v>
      </c>
      <c r="C309" s="10" t="s">
        <v>631</v>
      </c>
      <c r="D309" s="10" t="s">
        <v>11</v>
      </c>
      <c r="E309" s="10" t="s">
        <v>12</v>
      </c>
      <c r="F309" s="10" t="s">
        <v>42</v>
      </c>
      <c r="G309" s="10" t="s">
        <v>47</v>
      </c>
      <c r="H309" s="10" t="s">
        <v>15</v>
      </c>
      <c r="I309" s="12">
        <v>179</v>
      </c>
    </row>
    <row r="310" spans="2:9" x14ac:dyDescent="0.2">
      <c r="B310" s="10" t="s">
        <v>632</v>
      </c>
      <c r="C310" s="10" t="s">
        <v>633</v>
      </c>
      <c r="D310" s="10" t="s">
        <v>11</v>
      </c>
      <c r="E310" s="10" t="s">
        <v>12</v>
      </c>
      <c r="F310" s="10" t="s">
        <v>13</v>
      </c>
      <c r="G310" s="10" t="s">
        <v>52</v>
      </c>
      <c r="H310" s="10" t="s">
        <v>15</v>
      </c>
      <c r="I310" s="12">
        <v>614.4</v>
      </c>
    </row>
    <row r="311" spans="2:9" x14ac:dyDescent="0.2">
      <c r="B311" s="10" t="s">
        <v>634</v>
      </c>
      <c r="C311" s="10" t="s">
        <v>635</v>
      </c>
      <c r="D311" s="10" t="s">
        <v>11</v>
      </c>
      <c r="E311" s="10" t="s">
        <v>12</v>
      </c>
      <c r="F311" s="10" t="s">
        <v>456</v>
      </c>
      <c r="G311" s="10" t="s">
        <v>52</v>
      </c>
      <c r="H311" s="10" t="s">
        <v>15</v>
      </c>
      <c r="I311" s="12">
        <v>633.5</v>
      </c>
    </row>
    <row r="312" spans="2:9" x14ac:dyDescent="0.2">
      <c r="B312" s="10" t="s">
        <v>636</v>
      </c>
      <c r="C312" s="10" t="s">
        <v>637</v>
      </c>
      <c r="D312" s="10" t="s">
        <v>11</v>
      </c>
      <c r="E312" s="10" t="s">
        <v>12</v>
      </c>
      <c r="F312" s="10" t="s">
        <v>173</v>
      </c>
      <c r="G312" s="10" t="s">
        <v>69</v>
      </c>
      <c r="H312" s="10" t="s">
        <v>15</v>
      </c>
      <c r="I312" s="12">
        <v>63</v>
      </c>
    </row>
    <row r="313" spans="2:9" x14ac:dyDescent="0.2">
      <c r="B313" s="10" t="s">
        <v>638</v>
      </c>
      <c r="C313" s="10" t="s">
        <v>639</v>
      </c>
      <c r="D313" s="10" t="s">
        <v>11</v>
      </c>
      <c r="E313" s="10" t="s">
        <v>12</v>
      </c>
      <c r="F313" s="10" t="s">
        <v>13</v>
      </c>
      <c r="G313" s="10" t="s">
        <v>52</v>
      </c>
      <c r="H313" s="10" t="s">
        <v>15</v>
      </c>
      <c r="I313" s="12">
        <v>300</v>
      </c>
    </row>
    <row r="314" spans="2:9" x14ac:dyDescent="0.2">
      <c r="B314" s="10" t="s">
        <v>640</v>
      </c>
      <c r="C314" s="10" t="s">
        <v>641</v>
      </c>
      <c r="D314" s="10" t="s">
        <v>11</v>
      </c>
      <c r="E314" s="10" t="s">
        <v>12</v>
      </c>
      <c r="F314" s="10" t="s">
        <v>13</v>
      </c>
      <c r="G314" s="10" t="s">
        <v>52</v>
      </c>
      <c r="H314" s="10" t="s">
        <v>15</v>
      </c>
      <c r="I314" s="12">
        <v>626</v>
      </c>
    </row>
    <row r="315" spans="2:9" x14ac:dyDescent="0.2">
      <c r="B315" s="10" t="s">
        <v>642</v>
      </c>
      <c r="C315" s="10" t="s">
        <v>643</v>
      </c>
      <c r="D315" s="10" t="s">
        <v>11</v>
      </c>
      <c r="E315" s="10" t="s">
        <v>12</v>
      </c>
      <c r="F315" s="10" t="s">
        <v>173</v>
      </c>
      <c r="G315" s="10" t="s">
        <v>52</v>
      </c>
      <c r="H315" s="10" t="s">
        <v>15</v>
      </c>
      <c r="I315" s="12">
        <v>114</v>
      </c>
    </row>
    <row r="316" spans="2:9" x14ac:dyDescent="0.2">
      <c r="B316" s="10" t="s">
        <v>644</v>
      </c>
      <c r="C316" s="10" t="s">
        <v>645</v>
      </c>
      <c r="D316" s="10" t="s">
        <v>11</v>
      </c>
      <c r="E316" s="10" t="s">
        <v>12</v>
      </c>
      <c r="F316" s="10" t="s">
        <v>173</v>
      </c>
      <c r="G316" s="10" t="s">
        <v>52</v>
      </c>
      <c r="H316" s="10" t="s">
        <v>15</v>
      </c>
      <c r="I316" s="12">
        <v>226.36</v>
      </c>
    </row>
    <row r="317" spans="2:9" x14ac:dyDescent="0.2">
      <c r="B317" s="10" t="s">
        <v>646</v>
      </c>
      <c r="C317" s="10" t="s">
        <v>645</v>
      </c>
      <c r="D317" s="10" t="s">
        <v>11</v>
      </c>
      <c r="E317" s="10" t="s">
        <v>12</v>
      </c>
      <c r="F317" s="10" t="s">
        <v>173</v>
      </c>
      <c r="G317" s="10" t="s">
        <v>52</v>
      </c>
      <c r="H317" s="10" t="s">
        <v>15</v>
      </c>
      <c r="I317" s="12">
        <v>178</v>
      </c>
    </row>
    <row r="318" spans="2:9" x14ac:dyDescent="0.2">
      <c r="B318" s="10" t="s">
        <v>647</v>
      </c>
      <c r="C318" s="10" t="s">
        <v>648</v>
      </c>
      <c r="D318" s="10" t="s">
        <v>11</v>
      </c>
      <c r="E318" s="10" t="s">
        <v>12</v>
      </c>
      <c r="F318" s="10" t="s">
        <v>13</v>
      </c>
      <c r="G318" s="10" t="s">
        <v>52</v>
      </c>
      <c r="H318" s="10" t="s">
        <v>15</v>
      </c>
      <c r="I318" s="12">
        <v>191.76</v>
      </c>
    </row>
    <row r="319" spans="2:9" x14ac:dyDescent="0.2">
      <c r="B319" s="10" t="s">
        <v>649</v>
      </c>
      <c r="C319" s="10" t="s">
        <v>650</v>
      </c>
      <c r="D319" s="10" t="s">
        <v>11</v>
      </c>
      <c r="E319" s="10" t="s">
        <v>12</v>
      </c>
      <c r="F319" s="10" t="s">
        <v>13</v>
      </c>
      <c r="G319" s="10" t="s">
        <v>52</v>
      </c>
      <c r="H319" s="10" t="s">
        <v>15</v>
      </c>
      <c r="I319" s="12">
        <v>240.72</v>
      </c>
    </row>
    <row r="320" spans="2:9" x14ac:dyDescent="0.2">
      <c r="B320" s="10" t="s">
        <v>651</v>
      </c>
      <c r="C320" s="10" t="s">
        <v>652</v>
      </c>
      <c r="D320" s="10" t="s">
        <v>11</v>
      </c>
      <c r="E320" s="10" t="s">
        <v>12</v>
      </c>
      <c r="F320" s="10" t="s">
        <v>173</v>
      </c>
      <c r="G320" s="10" t="s">
        <v>52</v>
      </c>
      <c r="H320" s="10" t="s">
        <v>15</v>
      </c>
      <c r="I320" s="12">
        <v>206.09</v>
      </c>
    </row>
    <row r="321" spans="2:9" x14ac:dyDescent="0.2">
      <c r="B321" s="10" t="s">
        <v>653</v>
      </c>
      <c r="C321" s="10" t="s">
        <v>654</v>
      </c>
      <c r="D321" s="10" t="s">
        <v>11</v>
      </c>
      <c r="E321" s="10" t="s">
        <v>12</v>
      </c>
      <c r="F321" s="10" t="s">
        <v>122</v>
      </c>
      <c r="G321" s="10" t="s">
        <v>123</v>
      </c>
      <c r="H321" s="10" t="s">
        <v>15</v>
      </c>
      <c r="I321" s="12">
        <v>5312</v>
      </c>
    </row>
    <row r="322" spans="2:9" x14ac:dyDescent="0.2">
      <c r="B322" s="10" t="s">
        <v>655</v>
      </c>
      <c r="C322" s="10" t="s">
        <v>656</v>
      </c>
      <c r="D322" s="10" t="s">
        <v>11</v>
      </c>
      <c r="E322" s="10" t="s">
        <v>12</v>
      </c>
      <c r="F322" s="10" t="s">
        <v>122</v>
      </c>
      <c r="G322" s="10" t="s">
        <v>123</v>
      </c>
      <c r="H322" s="10" t="s">
        <v>15</v>
      </c>
      <c r="I322" s="12">
        <v>5312</v>
      </c>
    </row>
    <row r="323" spans="2:9" x14ac:dyDescent="0.2">
      <c r="B323" s="10" t="s">
        <v>657</v>
      </c>
      <c r="C323" s="10" t="s">
        <v>658</v>
      </c>
      <c r="D323" s="10" t="s">
        <v>11</v>
      </c>
      <c r="E323" s="10" t="s">
        <v>12</v>
      </c>
      <c r="F323" s="10" t="s">
        <v>42</v>
      </c>
      <c r="G323" s="10" t="s">
        <v>14</v>
      </c>
      <c r="H323" s="10" t="s">
        <v>15</v>
      </c>
      <c r="I323" s="12">
        <v>50</v>
      </c>
    </row>
    <row r="324" spans="2:9" x14ac:dyDescent="0.2">
      <c r="B324" s="10" t="s">
        <v>659</v>
      </c>
      <c r="C324" s="10" t="s">
        <v>660</v>
      </c>
      <c r="D324" s="10" t="s">
        <v>11</v>
      </c>
      <c r="E324" s="10" t="s">
        <v>12</v>
      </c>
      <c r="F324" s="10" t="s">
        <v>42</v>
      </c>
      <c r="G324" s="10" t="s">
        <v>14</v>
      </c>
      <c r="H324" s="10" t="s">
        <v>15</v>
      </c>
      <c r="I324" s="12">
        <v>26.5</v>
      </c>
    </row>
    <row r="325" spans="2:9" x14ac:dyDescent="0.2">
      <c r="B325" s="10" t="s">
        <v>661</v>
      </c>
      <c r="C325" s="10" t="s">
        <v>662</v>
      </c>
      <c r="D325" s="10" t="s">
        <v>11</v>
      </c>
      <c r="E325" s="10" t="s">
        <v>12</v>
      </c>
      <c r="F325" s="10" t="s">
        <v>42</v>
      </c>
      <c r="G325" s="10" t="s">
        <v>14</v>
      </c>
      <c r="H325" s="10" t="s">
        <v>15</v>
      </c>
      <c r="I325" s="12">
        <v>274</v>
      </c>
    </row>
    <row r="326" spans="2:9" x14ac:dyDescent="0.2">
      <c r="B326" s="10" t="s">
        <v>663</v>
      </c>
      <c r="C326" s="10" t="s">
        <v>664</v>
      </c>
      <c r="D326" s="10" t="s">
        <v>11</v>
      </c>
      <c r="E326" s="10" t="s">
        <v>12</v>
      </c>
      <c r="F326" s="10" t="s">
        <v>42</v>
      </c>
      <c r="G326" s="10" t="s">
        <v>14</v>
      </c>
      <c r="H326" s="10" t="s">
        <v>15</v>
      </c>
      <c r="I326" s="12">
        <v>282</v>
      </c>
    </row>
    <row r="327" spans="2:9" x14ac:dyDescent="0.2">
      <c r="B327" s="10" t="s">
        <v>665</v>
      </c>
      <c r="C327" s="10" t="s">
        <v>666</v>
      </c>
      <c r="D327" s="10" t="s">
        <v>11</v>
      </c>
      <c r="E327" s="10" t="s">
        <v>12</v>
      </c>
      <c r="F327" s="10" t="s">
        <v>42</v>
      </c>
      <c r="G327" s="10" t="s">
        <v>14</v>
      </c>
      <c r="H327" s="10" t="s">
        <v>15</v>
      </c>
      <c r="I327" s="12">
        <v>166</v>
      </c>
    </row>
    <row r="328" spans="2:9" x14ac:dyDescent="0.2">
      <c r="B328" s="10" t="s">
        <v>667</v>
      </c>
      <c r="C328" s="10" t="s">
        <v>668</v>
      </c>
      <c r="D328" s="10" t="s">
        <v>11</v>
      </c>
      <c r="E328" s="10" t="s">
        <v>12</v>
      </c>
      <c r="F328" s="10" t="s">
        <v>42</v>
      </c>
      <c r="G328" s="10" t="s">
        <v>14</v>
      </c>
      <c r="H328" s="10" t="s">
        <v>15</v>
      </c>
      <c r="I328" s="12">
        <v>432</v>
      </c>
    </row>
    <row r="329" spans="2:9" x14ac:dyDescent="0.2">
      <c r="B329" s="10" t="s">
        <v>669</v>
      </c>
      <c r="C329" s="10" t="s">
        <v>670</v>
      </c>
      <c r="D329" s="10" t="s">
        <v>11</v>
      </c>
      <c r="E329" s="10" t="s">
        <v>12</v>
      </c>
      <c r="F329" s="10" t="s">
        <v>18</v>
      </c>
      <c r="G329" s="10" t="s">
        <v>88</v>
      </c>
      <c r="H329" s="10" t="s">
        <v>15</v>
      </c>
      <c r="I329" s="12">
        <v>1947.6</v>
      </c>
    </row>
    <row r="330" spans="2:9" x14ac:dyDescent="0.2">
      <c r="B330" s="10" t="s">
        <v>671</v>
      </c>
      <c r="C330" s="10" t="s">
        <v>672</v>
      </c>
      <c r="D330" s="10" t="s">
        <v>11</v>
      </c>
      <c r="E330" s="10" t="s">
        <v>12</v>
      </c>
      <c r="F330" s="10" t="s">
        <v>18</v>
      </c>
      <c r="G330" s="10" t="s">
        <v>88</v>
      </c>
      <c r="H330" s="10" t="s">
        <v>15</v>
      </c>
      <c r="I330" s="12">
        <v>2247.6</v>
      </c>
    </row>
    <row r="331" spans="2:9" x14ac:dyDescent="0.2">
      <c r="B331" s="10" t="s">
        <v>673</v>
      </c>
      <c r="C331" s="10" t="s">
        <v>674</v>
      </c>
      <c r="D331" s="10" t="s">
        <v>11</v>
      </c>
      <c r="E331" s="10" t="s">
        <v>12</v>
      </c>
      <c r="F331" s="10" t="s">
        <v>18</v>
      </c>
      <c r="G331" s="10" t="s">
        <v>88</v>
      </c>
      <c r="H331" s="10" t="s">
        <v>15</v>
      </c>
      <c r="I331" s="12">
        <v>2194.8000000000002</v>
      </c>
    </row>
    <row r="332" spans="2:9" x14ac:dyDescent="0.2">
      <c r="B332" s="10" t="s">
        <v>675</v>
      </c>
      <c r="C332" s="10" t="s">
        <v>676</v>
      </c>
      <c r="D332" s="10" t="s">
        <v>11</v>
      </c>
      <c r="E332" s="10" t="s">
        <v>12</v>
      </c>
      <c r="F332" s="10" t="s">
        <v>18</v>
      </c>
      <c r="G332" s="10" t="s">
        <v>88</v>
      </c>
      <c r="H332" s="10" t="s">
        <v>15</v>
      </c>
      <c r="I332" s="12">
        <v>2540.4</v>
      </c>
    </row>
    <row r="333" spans="2:9" s="13" customFormat="1" x14ac:dyDescent="0.2">
      <c r="B333" s="10" t="s">
        <v>677</v>
      </c>
      <c r="C333" s="10" t="s">
        <v>678</v>
      </c>
      <c r="D333" s="10" t="s">
        <v>11</v>
      </c>
      <c r="E333" s="10" t="s">
        <v>12</v>
      </c>
      <c r="F333" s="10" t="s">
        <v>18</v>
      </c>
      <c r="G333" s="10" t="s">
        <v>88</v>
      </c>
      <c r="H333" s="10" t="s">
        <v>15</v>
      </c>
      <c r="I333" s="12">
        <v>1516.8</v>
      </c>
    </row>
    <row r="334" spans="2:9" s="13" customFormat="1" x14ac:dyDescent="0.2">
      <c r="B334" s="10" t="s">
        <v>679</v>
      </c>
      <c r="C334" s="10" t="s">
        <v>680</v>
      </c>
      <c r="D334" s="10" t="s">
        <v>11</v>
      </c>
      <c r="E334" s="10" t="s">
        <v>12</v>
      </c>
      <c r="F334" s="10" t="s">
        <v>18</v>
      </c>
      <c r="G334" s="10" t="s">
        <v>88</v>
      </c>
      <c r="H334" s="10" t="s">
        <v>15</v>
      </c>
      <c r="I334" s="12">
        <v>1730.4</v>
      </c>
    </row>
    <row r="335" spans="2:9" s="13" customFormat="1" x14ac:dyDescent="0.2">
      <c r="B335" s="10" t="s">
        <v>681</v>
      </c>
      <c r="C335" s="10" t="s">
        <v>682</v>
      </c>
      <c r="D335" s="10" t="s">
        <v>11</v>
      </c>
      <c r="E335" s="10" t="s">
        <v>12</v>
      </c>
      <c r="F335" s="10" t="s">
        <v>18</v>
      </c>
      <c r="G335" s="10" t="s">
        <v>88</v>
      </c>
      <c r="H335" s="10" t="s">
        <v>15</v>
      </c>
      <c r="I335" s="12">
        <v>1311</v>
      </c>
    </row>
    <row r="336" spans="2:9" x14ac:dyDescent="0.2">
      <c r="B336" s="10" t="s">
        <v>683</v>
      </c>
      <c r="C336" s="10" t="s">
        <v>684</v>
      </c>
      <c r="D336" s="10" t="s">
        <v>11</v>
      </c>
      <c r="E336" s="10" t="s">
        <v>12</v>
      </c>
      <c r="F336" s="10" t="s">
        <v>42</v>
      </c>
      <c r="G336" s="10" t="s">
        <v>14</v>
      </c>
      <c r="H336" s="10" t="s">
        <v>15</v>
      </c>
      <c r="I336" s="12">
        <v>416</v>
      </c>
    </row>
    <row r="337" spans="2:9" x14ac:dyDescent="0.2">
      <c r="B337" s="10" t="s">
        <v>685</v>
      </c>
      <c r="C337" s="10" t="s">
        <v>686</v>
      </c>
      <c r="D337" s="10" t="s">
        <v>11</v>
      </c>
      <c r="E337" s="10" t="s">
        <v>12</v>
      </c>
      <c r="F337" s="10" t="s">
        <v>42</v>
      </c>
      <c r="G337" s="10" t="s">
        <v>14</v>
      </c>
      <c r="H337" s="10" t="s">
        <v>15</v>
      </c>
      <c r="I337" s="12">
        <v>416.85</v>
      </c>
    </row>
    <row r="338" spans="2:9" x14ac:dyDescent="0.2">
      <c r="B338" s="10" t="s">
        <v>687</v>
      </c>
      <c r="C338" s="10" t="s">
        <v>688</v>
      </c>
      <c r="D338" s="10" t="s">
        <v>11</v>
      </c>
      <c r="E338" s="10" t="s">
        <v>12</v>
      </c>
      <c r="F338" s="10" t="s">
        <v>42</v>
      </c>
      <c r="G338" s="10" t="s">
        <v>14</v>
      </c>
      <c r="H338" s="10" t="s">
        <v>15</v>
      </c>
      <c r="I338" s="12">
        <v>490</v>
      </c>
    </row>
    <row r="339" spans="2:9" x14ac:dyDescent="0.2">
      <c r="B339" s="10" t="s">
        <v>689</v>
      </c>
      <c r="C339" s="10" t="s">
        <v>690</v>
      </c>
      <c r="D339" s="10" t="s">
        <v>11</v>
      </c>
      <c r="E339" s="10" t="s">
        <v>12</v>
      </c>
      <c r="F339" s="10" t="s">
        <v>42</v>
      </c>
      <c r="G339" s="10" t="s">
        <v>14</v>
      </c>
      <c r="H339" s="10" t="s">
        <v>15</v>
      </c>
      <c r="I339" s="12">
        <v>552</v>
      </c>
    </row>
    <row r="340" spans="2:9" x14ac:dyDescent="0.2">
      <c r="B340" s="10" t="s">
        <v>691</v>
      </c>
      <c r="C340" s="10" t="s">
        <v>692</v>
      </c>
      <c r="D340" s="10" t="s">
        <v>11</v>
      </c>
      <c r="E340" s="10" t="s">
        <v>12</v>
      </c>
      <c r="F340" s="10" t="s">
        <v>42</v>
      </c>
      <c r="G340" s="10" t="s">
        <v>14</v>
      </c>
      <c r="H340" s="10" t="s">
        <v>15</v>
      </c>
      <c r="I340" s="12">
        <v>630</v>
      </c>
    </row>
    <row r="341" spans="2:9" x14ac:dyDescent="0.2">
      <c r="B341" s="10" t="s">
        <v>693</v>
      </c>
      <c r="C341" s="10" t="s">
        <v>694</v>
      </c>
      <c r="D341" s="10" t="s">
        <v>11</v>
      </c>
      <c r="E341" s="10" t="s">
        <v>12</v>
      </c>
      <c r="F341" s="10" t="s">
        <v>42</v>
      </c>
      <c r="G341" s="10" t="s">
        <v>14</v>
      </c>
      <c r="H341" s="10" t="s">
        <v>15</v>
      </c>
      <c r="I341" s="12">
        <v>703</v>
      </c>
    </row>
    <row r="342" spans="2:9" x14ac:dyDescent="0.2">
      <c r="B342" s="10" t="s">
        <v>695</v>
      </c>
      <c r="C342" s="10" t="s">
        <v>696</v>
      </c>
      <c r="D342" s="10" t="s">
        <v>11</v>
      </c>
      <c r="E342" s="10" t="s">
        <v>12</v>
      </c>
      <c r="F342" s="10" t="s">
        <v>42</v>
      </c>
      <c r="G342" s="10" t="s">
        <v>14</v>
      </c>
      <c r="H342" s="10" t="s">
        <v>15</v>
      </c>
      <c r="I342" s="12">
        <v>525</v>
      </c>
    </row>
    <row r="343" spans="2:9" x14ac:dyDescent="0.2">
      <c r="B343" s="10" t="s">
        <v>697</v>
      </c>
      <c r="C343" s="10" t="s">
        <v>698</v>
      </c>
      <c r="D343" s="10" t="s">
        <v>11</v>
      </c>
      <c r="E343" s="10" t="s">
        <v>12</v>
      </c>
      <c r="F343" s="10" t="s">
        <v>42</v>
      </c>
      <c r="G343" s="10" t="s">
        <v>14</v>
      </c>
      <c r="H343" s="10" t="s">
        <v>15</v>
      </c>
      <c r="I343" s="12">
        <v>683</v>
      </c>
    </row>
    <row r="344" spans="2:9" x14ac:dyDescent="0.2">
      <c r="B344" s="10" t="s">
        <v>699</v>
      </c>
      <c r="C344" s="10" t="s">
        <v>700</v>
      </c>
      <c r="D344" s="10" t="s">
        <v>11</v>
      </c>
      <c r="E344" s="10" t="s">
        <v>12</v>
      </c>
      <c r="F344" s="10" t="s">
        <v>42</v>
      </c>
      <c r="G344" s="10" t="s">
        <v>14</v>
      </c>
      <c r="H344" s="10" t="s">
        <v>15</v>
      </c>
      <c r="I344" s="12">
        <v>656</v>
      </c>
    </row>
    <row r="345" spans="2:9" x14ac:dyDescent="0.2">
      <c r="B345" s="10" t="s">
        <v>701</v>
      </c>
      <c r="C345" s="10" t="s">
        <v>702</v>
      </c>
      <c r="D345" s="10" t="s">
        <v>11</v>
      </c>
      <c r="E345" s="10" t="s">
        <v>12</v>
      </c>
      <c r="F345" s="10" t="s">
        <v>42</v>
      </c>
      <c r="G345" s="10" t="s">
        <v>14</v>
      </c>
      <c r="H345" s="10" t="s">
        <v>15</v>
      </c>
      <c r="I345" s="12">
        <v>805</v>
      </c>
    </row>
    <row r="346" spans="2:9" x14ac:dyDescent="0.2">
      <c r="B346" s="10" t="s">
        <v>703</v>
      </c>
      <c r="C346" s="10" t="s">
        <v>704</v>
      </c>
      <c r="D346" s="14" t="s">
        <v>11</v>
      </c>
      <c r="E346" s="14" t="s">
        <v>12</v>
      </c>
      <c r="F346" s="14" t="s">
        <v>42</v>
      </c>
      <c r="G346" s="14" t="s">
        <v>47</v>
      </c>
      <c r="H346" s="14" t="s">
        <v>15</v>
      </c>
      <c r="I346" s="15">
        <v>699</v>
      </c>
    </row>
    <row r="347" spans="2:9" x14ac:dyDescent="0.2">
      <c r="B347" s="10" t="s">
        <v>705</v>
      </c>
      <c r="C347" s="10" t="s">
        <v>706</v>
      </c>
      <c r="D347" s="10" t="s">
        <v>11</v>
      </c>
      <c r="E347" s="10" t="s">
        <v>12</v>
      </c>
      <c r="F347" s="10" t="s">
        <v>42</v>
      </c>
      <c r="G347" s="10" t="s">
        <v>14</v>
      </c>
      <c r="H347" s="10" t="s">
        <v>15</v>
      </c>
      <c r="I347" s="12">
        <v>650</v>
      </c>
    </row>
    <row r="348" spans="2:9" x14ac:dyDescent="0.2">
      <c r="B348" s="10" t="s">
        <v>707</v>
      </c>
      <c r="C348" s="10" t="s">
        <v>708</v>
      </c>
      <c r="D348" s="10" t="s">
        <v>11</v>
      </c>
      <c r="E348" s="10" t="s">
        <v>12</v>
      </c>
      <c r="F348" s="10" t="s">
        <v>42</v>
      </c>
      <c r="G348" s="10" t="s">
        <v>14</v>
      </c>
      <c r="H348" s="10" t="s">
        <v>15</v>
      </c>
      <c r="I348" s="12">
        <v>827</v>
      </c>
    </row>
    <row r="349" spans="2:9" x14ac:dyDescent="0.2">
      <c r="B349" s="10" t="s">
        <v>709</v>
      </c>
      <c r="C349" s="10" t="s">
        <v>710</v>
      </c>
      <c r="D349" s="10" t="s">
        <v>11</v>
      </c>
      <c r="E349" s="10" t="s">
        <v>12</v>
      </c>
      <c r="F349" s="10" t="s">
        <v>42</v>
      </c>
      <c r="G349" s="10" t="s">
        <v>14</v>
      </c>
      <c r="H349" s="10" t="s">
        <v>15</v>
      </c>
      <c r="I349" s="12">
        <v>904</v>
      </c>
    </row>
    <row r="350" spans="2:9" x14ac:dyDescent="0.2">
      <c r="B350" s="10" t="s">
        <v>711</v>
      </c>
      <c r="C350" s="10" t="s">
        <v>712</v>
      </c>
      <c r="D350" s="10" t="s">
        <v>11</v>
      </c>
      <c r="E350" s="10" t="s">
        <v>12</v>
      </c>
      <c r="F350" s="10" t="s">
        <v>42</v>
      </c>
      <c r="G350" s="10" t="s">
        <v>14</v>
      </c>
      <c r="H350" s="10" t="s">
        <v>15</v>
      </c>
      <c r="I350" s="12">
        <v>1045</v>
      </c>
    </row>
    <row r="351" spans="2:9" x14ac:dyDescent="0.2">
      <c r="B351" s="10" t="s">
        <v>713</v>
      </c>
      <c r="C351" s="10" t="s">
        <v>714</v>
      </c>
      <c r="D351" s="10" t="s">
        <v>11</v>
      </c>
      <c r="E351" s="10" t="s">
        <v>12</v>
      </c>
      <c r="F351" s="10" t="s">
        <v>456</v>
      </c>
      <c r="G351" s="10" t="s">
        <v>52</v>
      </c>
      <c r="H351" s="10" t="s">
        <v>15</v>
      </c>
      <c r="I351" s="12">
        <v>106</v>
      </c>
    </row>
    <row r="352" spans="2:9" x14ac:dyDescent="0.2">
      <c r="B352" s="10" t="s">
        <v>715</v>
      </c>
      <c r="C352" s="10" t="s">
        <v>716</v>
      </c>
      <c r="D352" s="10" t="s">
        <v>11</v>
      </c>
      <c r="E352" s="10" t="s">
        <v>12</v>
      </c>
      <c r="F352" s="10" t="s">
        <v>456</v>
      </c>
      <c r="G352" s="10" t="s">
        <v>52</v>
      </c>
      <c r="H352" s="10" t="s">
        <v>15</v>
      </c>
      <c r="I352" s="12">
        <v>144.75</v>
      </c>
    </row>
    <row r="353" spans="2:9" x14ac:dyDescent="0.2">
      <c r="B353" s="10" t="s">
        <v>717</v>
      </c>
      <c r="C353" s="10" t="s">
        <v>718</v>
      </c>
      <c r="D353" s="10" t="s">
        <v>11</v>
      </c>
      <c r="E353" s="10" t="s">
        <v>12</v>
      </c>
      <c r="F353" s="10" t="s">
        <v>456</v>
      </c>
      <c r="G353" s="10" t="s">
        <v>52</v>
      </c>
      <c r="H353" s="10" t="s">
        <v>15</v>
      </c>
      <c r="I353" s="12">
        <v>183.75</v>
      </c>
    </row>
    <row r="354" spans="2:9" x14ac:dyDescent="0.2">
      <c r="B354" s="10" t="s">
        <v>719</v>
      </c>
      <c r="C354" s="10" t="s">
        <v>720</v>
      </c>
      <c r="D354" s="10" t="s">
        <v>11</v>
      </c>
      <c r="E354" s="10" t="s">
        <v>12</v>
      </c>
      <c r="F354" s="10" t="s">
        <v>456</v>
      </c>
      <c r="G354" s="10" t="s">
        <v>721</v>
      </c>
      <c r="H354" s="10" t="s">
        <v>15</v>
      </c>
      <c r="I354" s="12">
        <v>430</v>
      </c>
    </row>
    <row r="355" spans="2:9" x14ac:dyDescent="0.2">
      <c r="B355" s="10" t="s">
        <v>722</v>
      </c>
      <c r="C355" s="10" t="s">
        <v>723</v>
      </c>
      <c r="D355" s="10" t="s">
        <v>11</v>
      </c>
      <c r="E355" s="10" t="s">
        <v>12</v>
      </c>
      <c r="F355" s="10" t="s">
        <v>173</v>
      </c>
      <c r="G355" s="10" t="s">
        <v>186</v>
      </c>
      <c r="H355" s="10" t="s">
        <v>15</v>
      </c>
      <c r="I355" s="12">
        <v>112.86</v>
      </c>
    </row>
    <row r="356" spans="2:9" x14ac:dyDescent="0.2">
      <c r="B356" s="10" t="s">
        <v>724</v>
      </c>
      <c r="C356" s="10" t="s">
        <v>725</v>
      </c>
      <c r="D356" s="10" t="s">
        <v>11</v>
      </c>
      <c r="E356" s="10" t="s">
        <v>12</v>
      </c>
      <c r="F356" s="10" t="s">
        <v>456</v>
      </c>
      <c r="G356" s="10" t="s">
        <v>52</v>
      </c>
      <c r="H356" s="10" t="s">
        <v>15</v>
      </c>
      <c r="I356" s="12">
        <v>64</v>
      </c>
    </row>
    <row r="357" spans="2:9" x14ac:dyDescent="0.2">
      <c r="B357" s="10" t="s">
        <v>726</v>
      </c>
      <c r="C357" s="10" t="s">
        <v>727</v>
      </c>
      <c r="D357" s="10" t="s">
        <v>11</v>
      </c>
      <c r="E357" s="10" t="s">
        <v>12</v>
      </c>
      <c r="F357" s="10" t="s">
        <v>456</v>
      </c>
      <c r="G357" s="10" t="s">
        <v>52</v>
      </c>
      <c r="H357" s="10" t="s">
        <v>15</v>
      </c>
      <c r="I357" s="12">
        <v>430</v>
      </c>
    </row>
    <row r="358" spans="2:9" x14ac:dyDescent="0.2">
      <c r="B358" s="10" t="s">
        <v>728</v>
      </c>
      <c r="C358" s="10" t="s">
        <v>729</v>
      </c>
      <c r="D358" s="10" t="s">
        <v>11</v>
      </c>
      <c r="E358" s="10" t="s">
        <v>12</v>
      </c>
      <c r="F358" s="10" t="s">
        <v>456</v>
      </c>
      <c r="G358" s="10" t="s">
        <v>52</v>
      </c>
      <c r="H358" s="10" t="s">
        <v>15</v>
      </c>
      <c r="I358" s="12">
        <v>169</v>
      </c>
    </row>
    <row r="359" spans="2:9" x14ac:dyDescent="0.2">
      <c r="B359" s="10" t="s">
        <v>730</v>
      </c>
      <c r="C359" s="10" t="s">
        <v>731</v>
      </c>
      <c r="D359" s="10" t="s">
        <v>11</v>
      </c>
      <c r="E359" s="10" t="s">
        <v>12</v>
      </c>
      <c r="F359" s="10" t="s">
        <v>456</v>
      </c>
      <c r="G359" s="10" t="s">
        <v>52</v>
      </c>
      <c r="H359" s="10" t="s">
        <v>15</v>
      </c>
      <c r="I359" s="12">
        <v>210</v>
      </c>
    </row>
    <row r="360" spans="2:9" x14ac:dyDescent="0.2">
      <c r="B360" s="10" t="s">
        <v>732</v>
      </c>
      <c r="C360" s="10" t="s">
        <v>733</v>
      </c>
      <c r="D360" s="10" t="s">
        <v>11</v>
      </c>
      <c r="E360" s="10" t="s">
        <v>12</v>
      </c>
      <c r="F360" s="10" t="s">
        <v>456</v>
      </c>
      <c r="G360" s="10" t="s">
        <v>52</v>
      </c>
      <c r="H360" s="10" t="s">
        <v>15</v>
      </c>
      <c r="I360" s="12">
        <v>247.75</v>
      </c>
    </row>
    <row r="361" spans="2:9" x14ac:dyDescent="0.2">
      <c r="B361" s="10" t="s">
        <v>734</v>
      </c>
      <c r="C361" s="10" t="s">
        <v>735</v>
      </c>
      <c r="D361" s="10" t="s">
        <v>11</v>
      </c>
      <c r="E361" s="10" t="s">
        <v>12</v>
      </c>
      <c r="F361" s="10" t="s">
        <v>456</v>
      </c>
      <c r="G361" s="10" t="s">
        <v>52</v>
      </c>
      <c r="H361" s="10" t="s">
        <v>15</v>
      </c>
      <c r="I361" s="12">
        <v>339.5</v>
      </c>
    </row>
    <row r="362" spans="2:9" x14ac:dyDescent="0.2">
      <c r="B362" s="10" t="s">
        <v>736</v>
      </c>
      <c r="C362" s="10" t="s">
        <v>737</v>
      </c>
      <c r="D362" s="10" t="s">
        <v>11</v>
      </c>
      <c r="E362" s="10" t="s">
        <v>12</v>
      </c>
      <c r="F362" s="10" t="s">
        <v>456</v>
      </c>
      <c r="G362" s="10" t="s">
        <v>14</v>
      </c>
      <c r="H362" s="10" t="s">
        <v>15</v>
      </c>
      <c r="I362" s="12">
        <v>404.75</v>
      </c>
    </row>
    <row r="363" spans="2:9" x14ac:dyDescent="0.2">
      <c r="B363" s="10" t="s">
        <v>738</v>
      </c>
      <c r="C363" s="10" t="s">
        <v>739</v>
      </c>
      <c r="D363" s="10" t="s">
        <v>11</v>
      </c>
      <c r="E363" s="10" t="s">
        <v>12</v>
      </c>
      <c r="F363" s="10" t="s">
        <v>456</v>
      </c>
      <c r="G363" s="10" t="s">
        <v>14</v>
      </c>
      <c r="H363" s="10" t="s">
        <v>15</v>
      </c>
      <c r="I363" s="12">
        <v>409</v>
      </c>
    </row>
    <row r="364" spans="2:9" x14ac:dyDescent="0.2">
      <c r="B364" s="10" t="s">
        <v>740</v>
      </c>
      <c r="C364" s="10" t="s">
        <v>741</v>
      </c>
      <c r="D364" s="10" t="s">
        <v>11</v>
      </c>
      <c r="E364" s="10" t="s">
        <v>12</v>
      </c>
      <c r="F364" s="10" t="s">
        <v>456</v>
      </c>
      <c r="G364" s="10" t="s">
        <v>14</v>
      </c>
      <c r="H364" s="10" t="s">
        <v>15</v>
      </c>
      <c r="I364" s="12">
        <v>473</v>
      </c>
    </row>
    <row r="365" spans="2:9" x14ac:dyDescent="0.2">
      <c r="B365" s="10" t="s">
        <v>742</v>
      </c>
      <c r="C365" s="10" t="s">
        <v>743</v>
      </c>
      <c r="D365" s="10" t="s">
        <v>11</v>
      </c>
      <c r="E365" s="10" t="s">
        <v>12</v>
      </c>
      <c r="F365" s="10" t="s">
        <v>456</v>
      </c>
      <c r="G365" s="10" t="s">
        <v>14</v>
      </c>
      <c r="H365" s="10" t="s">
        <v>15</v>
      </c>
      <c r="I365" s="12">
        <v>470</v>
      </c>
    </row>
    <row r="366" spans="2:9" x14ac:dyDescent="0.2">
      <c r="B366" s="10" t="s">
        <v>744</v>
      </c>
      <c r="C366" s="10" t="s">
        <v>745</v>
      </c>
      <c r="D366" s="10" t="s">
        <v>11</v>
      </c>
      <c r="E366" s="10" t="s">
        <v>12</v>
      </c>
      <c r="F366" s="10" t="s">
        <v>456</v>
      </c>
      <c r="G366" s="10" t="s">
        <v>14</v>
      </c>
      <c r="H366" s="10" t="s">
        <v>15</v>
      </c>
      <c r="I366" s="12">
        <v>549.75</v>
      </c>
    </row>
    <row r="367" spans="2:9" x14ac:dyDescent="0.2">
      <c r="B367" s="10" t="s">
        <v>746</v>
      </c>
      <c r="C367" s="10" t="s">
        <v>747</v>
      </c>
      <c r="D367" s="10" t="s">
        <v>11</v>
      </c>
      <c r="E367" s="10" t="s">
        <v>12</v>
      </c>
      <c r="F367" s="10" t="s">
        <v>456</v>
      </c>
      <c r="G367" s="10" t="s">
        <v>14</v>
      </c>
      <c r="H367" s="10" t="s">
        <v>15</v>
      </c>
      <c r="I367" s="12">
        <v>584</v>
      </c>
    </row>
    <row r="368" spans="2:9" x14ac:dyDescent="0.2">
      <c r="B368" s="10" t="s">
        <v>748</v>
      </c>
      <c r="C368" s="10" t="s">
        <v>749</v>
      </c>
      <c r="D368" s="10" t="s">
        <v>11</v>
      </c>
      <c r="E368" s="10" t="s">
        <v>12</v>
      </c>
      <c r="F368" s="10" t="s">
        <v>456</v>
      </c>
      <c r="G368" s="10" t="s">
        <v>14</v>
      </c>
      <c r="H368" s="10" t="s">
        <v>15</v>
      </c>
      <c r="I368" s="12">
        <v>680.34</v>
      </c>
    </row>
    <row r="369" spans="2:9" x14ac:dyDescent="0.2">
      <c r="B369" s="10" t="s">
        <v>750</v>
      </c>
      <c r="C369" s="10" t="s">
        <v>751</v>
      </c>
      <c r="D369" s="10" t="s">
        <v>11</v>
      </c>
      <c r="E369" s="10" t="s">
        <v>12</v>
      </c>
      <c r="F369" s="10" t="s">
        <v>456</v>
      </c>
      <c r="G369" s="10" t="s">
        <v>721</v>
      </c>
      <c r="H369" s="10" t="s">
        <v>15</v>
      </c>
      <c r="I369" s="12">
        <v>54</v>
      </c>
    </row>
    <row r="370" spans="2:9" x14ac:dyDescent="0.2">
      <c r="B370" s="10" t="s">
        <v>752</v>
      </c>
      <c r="C370" s="10" t="s">
        <v>753</v>
      </c>
      <c r="D370" s="10" t="s">
        <v>11</v>
      </c>
      <c r="E370" s="10" t="s">
        <v>12</v>
      </c>
      <c r="F370" s="10" t="s">
        <v>456</v>
      </c>
      <c r="G370" s="10" t="s">
        <v>721</v>
      </c>
      <c r="H370" s="10" t="s">
        <v>15</v>
      </c>
      <c r="I370" s="12">
        <v>64</v>
      </c>
    </row>
    <row r="371" spans="2:9" x14ac:dyDescent="0.2">
      <c r="B371" s="10" t="s">
        <v>754</v>
      </c>
      <c r="C371" s="10" t="s">
        <v>755</v>
      </c>
      <c r="D371" s="10" t="s">
        <v>11</v>
      </c>
      <c r="E371" s="10" t="s">
        <v>12</v>
      </c>
      <c r="F371" s="10" t="s">
        <v>456</v>
      </c>
      <c r="G371" s="10" t="s">
        <v>721</v>
      </c>
      <c r="H371" s="10" t="s">
        <v>15</v>
      </c>
      <c r="I371" s="12">
        <v>131.5</v>
      </c>
    </row>
    <row r="372" spans="2:9" x14ac:dyDescent="0.2">
      <c r="B372" s="10" t="s">
        <v>756</v>
      </c>
      <c r="C372" s="10" t="s">
        <v>757</v>
      </c>
      <c r="D372" s="10" t="s">
        <v>11</v>
      </c>
      <c r="E372" s="10" t="s">
        <v>12</v>
      </c>
      <c r="F372" s="10" t="s">
        <v>456</v>
      </c>
      <c r="G372" s="10" t="s">
        <v>721</v>
      </c>
      <c r="H372" s="10" t="s">
        <v>15</v>
      </c>
      <c r="I372" s="12">
        <v>221</v>
      </c>
    </row>
    <row r="373" spans="2:9" x14ac:dyDescent="0.2">
      <c r="B373" s="10" t="s">
        <v>758</v>
      </c>
      <c r="C373" s="10" t="s">
        <v>759</v>
      </c>
      <c r="D373" s="10" t="s">
        <v>11</v>
      </c>
      <c r="E373" s="10" t="s">
        <v>12</v>
      </c>
      <c r="F373" s="10" t="s">
        <v>456</v>
      </c>
      <c r="G373" s="10" t="s">
        <v>721</v>
      </c>
      <c r="H373" s="10" t="s">
        <v>15</v>
      </c>
      <c r="I373" s="12">
        <v>173</v>
      </c>
    </row>
    <row r="374" spans="2:9" x14ac:dyDescent="0.2">
      <c r="B374" s="10" t="s">
        <v>760</v>
      </c>
      <c r="C374" s="10" t="s">
        <v>761</v>
      </c>
      <c r="D374" s="10" t="s">
        <v>11</v>
      </c>
      <c r="E374" s="10" t="s">
        <v>12</v>
      </c>
      <c r="F374" s="10" t="s">
        <v>456</v>
      </c>
      <c r="G374" s="10" t="s">
        <v>721</v>
      </c>
      <c r="H374" s="10" t="s">
        <v>15</v>
      </c>
      <c r="I374" s="12">
        <v>325</v>
      </c>
    </row>
    <row r="375" spans="2:9" x14ac:dyDescent="0.2">
      <c r="B375" s="10" t="s">
        <v>762</v>
      </c>
      <c r="C375" s="10" t="s">
        <v>763</v>
      </c>
      <c r="D375" s="10" t="s">
        <v>11</v>
      </c>
      <c r="E375" s="10" t="s">
        <v>12</v>
      </c>
      <c r="F375" s="10" t="s">
        <v>456</v>
      </c>
      <c r="G375" s="10" t="s">
        <v>764</v>
      </c>
      <c r="H375" s="10" t="s">
        <v>15</v>
      </c>
      <c r="I375" s="12">
        <v>4301</v>
      </c>
    </row>
    <row r="376" spans="2:9" x14ac:dyDescent="0.2">
      <c r="B376" s="10" t="s">
        <v>765</v>
      </c>
      <c r="C376" s="10" t="s">
        <v>766</v>
      </c>
      <c r="D376" s="10" t="s">
        <v>11</v>
      </c>
      <c r="E376" s="10" t="s">
        <v>12</v>
      </c>
      <c r="F376" s="10" t="s">
        <v>456</v>
      </c>
      <c r="G376" s="10" t="s">
        <v>764</v>
      </c>
      <c r="H376" s="10" t="s">
        <v>15</v>
      </c>
      <c r="I376" s="12">
        <v>2946</v>
      </c>
    </row>
    <row r="377" spans="2:9" x14ac:dyDescent="0.2">
      <c r="B377" s="10" t="s">
        <v>767</v>
      </c>
      <c r="C377" s="10" t="s">
        <v>768</v>
      </c>
      <c r="D377" s="10" t="s">
        <v>11</v>
      </c>
      <c r="E377" s="10" t="s">
        <v>12</v>
      </c>
      <c r="F377" s="10" t="s">
        <v>456</v>
      </c>
      <c r="G377" s="10" t="s">
        <v>764</v>
      </c>
      <c r="H377" s="10" t="s">
        <v>15</v>
      </c>
      <c r="I377" s="12">
        <v>2946</v>
      </c>
    </row>
    <row r="378" spans="2:9" x14ac:dyDescent="0.2">
      <c r="B378" s="10" t="s">
        <v>769</v>
      </c>
      <c r="C378" s="10" t="s">
        <v>770</v>
      </c>
      <c r="D378" s="10" t="s">
        <v>11</v>
      </c>
      <c r="E378" s="10" t="s">
        <v>12</v>
      </c>
      <c r="F378" s="10" t="s">
        <v>456</v>
      </c>
      <c r="G378" s="10" t="s">
        <v>764</v>
      </c>
      <c r="H378" s="10" t="s">
        <v>15</v>
      </c>
      <c r="I378" s="12">
        <v>3520</v>
      </c>
    </row>
    <row r="379" spans="2:9" x14ac:dyDescent="0.2">
      <c r="B379" s="10" t="s">
        <v>771</v>
      </c>
      <c r="C379" s="10" t="s">
        <v>772</v>
      </c>
      <c r="D379" s="10" t="s">
        <v>11</v>
      </c>
      <c r="E379" s="10" t="s">
        <v>12</v>
      </c>
      <c r="F379" s="10" t="s">
        <v>456</v>
      </c>
      <c r="G379" s="10" t="s">
        <v>764</v>
      </c>
      <c r="H379" s="10" t="s">
        <v>15</v>
      </c>
      <c r="I379" s="12">
        <v>4411</v>
      </c>
    </row>
    <row r="380" spans="2:9" x14ac:dyDescent="0.2">
      <c r="B380" s="10" t="s">
        <v>773</v>
      </c>
      <c r="C380" s="10" t="s">
        <v>774</v>
      </c>
      <c r="D380" s="10" t="s">
        <v>11</v>
      </c>
      <c r="E380" s="10" t="s">
        <v>12</v>
      </c>
      <c r="F380" s="10" t="s">
        <v>456</v>
      </c>
      <c r="G380" s="10" t="s">
        <v>764</v>
      </c>
      <c r="H380" s="10" t="s">
        <v>15</v>
      </c>
      <c r="I380" s="12">
        <v>2152</v>
      </c>
    </row>
    <row r="381" spans="2:9" x14ac:dyDescent="0.2">
      <c r="B381" s="10" t="s">
        <v>775</v>
      </c>
      <c r="C381" s="10" t="s">
        <v>776</v>
      </c>
      <c r="D381" s="10" t="s">
        <v>11</v>
      </c>
      <c r="E381" s="10" t="s">
        <v>12</v>
      </c>
      <c r="F381" s="10" t="s">
        <v>456</v>
      </c>
      <c r="G381" s="10" t="s">
        <v>764</v>
      </c>
      <c r="H381" s="10" t="s">
        <v>15</v>
      </c>
      <c r="I381" s="12">
        <v>2482</v>
      </c>
    </row>
    <row r="382" spans="2:9" x14ac:dyDescent="0.2">
      <c r="B382" s="10" t="s">
        <v>777</v>
      </c>
      <c r="C382" s="10" t="s">
        <v>778</v>
      </c>
      <c r="D382" s="10" t="s">
        <v>11</v>
      </c>
      <c r="E382" s="10" t="s">
        <v>12</v>
      </c>
      <c r="F382" s="10" t="s">
        <v>456</v>
      </c>
      <c r="G382" s="10" t="s">
        <v>764</v>
      </c>
      <c r="H382" s="10" t="s">
        <v>15</v>
      </c>
      <c r="I382" s="12">
        <v>2482</v>
      </c>
    </row>
    <row r="383" spans="2:9" x14ac:dyDescent="0.2">
      <c r="B383" s="10" t="s">
        <v>779</v>
      </c>
      <c r="C383" s="10" t="s">
        <v>780</v>
      </c>
      <c r="D383" s="10" t="s">
        <v>11</v>
      </c>
      <c r="E383" s="10" t="s">
        <v>12</v>
      </c>
      <c r="F383" s="10" t="s">
        <v>456</v>
      </c>
      <c r="G383" s="10" t="s">
        <v>764</v>
      </c>
      <c r="H383" s="10" t="s">
        <v>15</v>
      </c>
      <c r="I383" s="12">
        <v>3585</v>
      </c>
    </row>
    <row r="384" spans="2:9" x14ac:dyDescent="0.2">
      <c r="B384" s="10" t="s">
        <v>781</v>
      </c>
      <c r="C384" s="10" t="s">
        <v>782</v>
      </c>
      <c r="D384" s="10" t="s">
        <v>11</v>
      </c>
      <c r="E384" s="10" t="s">
        <v>12</v>
      </c>
      <c r="F384" s="10" t="s">
        <v>456</v>
      </c>
      <c r="G384" s="10" t="s">
        <v>764</v>
      </c>
      <c r="H384" s="10" t="s">
        <v>15</v>
      </c>
      <c r="I384" s="12">
        <v>2713</v>
      </c>
    </row>
    <row r="385" spans="2:9" x14ac:dyDescent="0.2">
      <c r="B385" s="10" t="s">
        <v>783</v>
      </c>
      <c r="C385" s="10" t="s">
        <v>784</v>
      </c>
      <c r="D385" s="10" t="s">
        <v>11</v>
      </c>
      <c r="E385" s="10" t="s">
        <v>12</v>
      </c>
      <c r="F385" s="10" t="s">
        <v>173</v>
      </c>
      <c r="G385" s="10" t="s">
        <v>785</v>
      </c>
      <c r="H385" s="10" t="s">
        <v>15</v>
      </c>
      <c r="I385" s="12">
        <v>653</v>
      </c>
    </row>
    <row r="386" spans="2:9" x14ac:dyDescent="0.2">
      <c r="B386" s="10" t="s">
        <v>786</v>
      </c>
      <c r="C386" s="10" t="s">
        <v>787</v>
      </c>
      <c r="D386" s="10" t="s">
        <v>11</v>
      </c>
      <c r="E386" s="10" t="s">
        <v>12</v>
      </c>
      <c r="F386" s="10" t="s">
        <v>173</v>
      </c>
      <c r="G386" s="10" t="s">
        <v>785</v>
      </c>
      <c r="H386" s="10" t="s">
        <v>15</v>
      </c>
      <c r="I386" s="12">
        <v>37.74</v>
      </c>
    </row>
    <row r="387" spans="2:9" x14ac:dyDescent="0.2">
      <c r="B387" s="10" t="s">
        <v>788</v>
      </c>
      <c r="C387" s="10" t="s">
        <v>789</v>
      </c>
      <c r="D387" s="10" t="s">
        <v>11</v>
      </c>
      <c r="E387" s="10" t="s">
        <v>12</v>
      </c>
      <c r="F387" s="10" t="s">
        <v>173</v>
      </c>
      <c r="G387" s="10" t="s">
        <v>785</v>
      </c>
      <c r="H387" s="10" t="s">
        <v>15</v>
      </c>
      <c r="I387" s="12">
        <v>284.5</v>
      </c>
    </row>
    <row r="388" spans="2:9" x14ac:dyDescent="0.2">
      <c r="B388" s="10" t="s">
        <v>790</v>
      </c>
      <c r="C388" s="10" t="s">
        <v>791</v>
      </c>
      <c r="D388" s="10" t="s">
        <v>11</v>
      </c>
      <c r="E388" s="10" t="s">
        <v>12</v>
      </c>
      <c r="F388" s="10" t="s">
        <v>173</v>
      </c>
      <c r="G388" s="10" t="s">
        <v>785</v>
      </c>
      <c r="H388" s="10" t="s">
        <v>15</v>
      </c>
      <c r="I388" s="12">
        <v>229.5</v>
      </c>
    </row>
    <row r="389" spans="2:9" x14ac:dyDescent="0.2">
      <c r="B389" s="10" t="s">
        <v>792</v>
      </c>
      <c r="C389" s="10" t="s">
        <v>793</v>
      </c>
      <c r="D389" s="10" t="s">
        <v>11</v>
      </c>
      <c r="E389" s="10" t="s">
        <v>12</v>
      </c>
      <c r="F389" s="10" t="s">
        <v>173</v>
      </c>
      <c r="G389" s="10" t="s">
        <v>785</v>
      </c>
      <c r="H389" s="10" t="s">
        <v>15</v>
      </c>
      <c r="I389" s="12">
        <v>337.5</v>
      </c>
    </row>
    <row r="390" spans="2:9" x14ac:dyDescent="0.2">
      <c r="B390" s="10" t="s">
        <v>794</v>
      </c>
      <c r="C390" s="10" t="s">
        <v>795</v>
      </c>
      <c r="D390" s="10" t="s">
        <v>11</v>
      </c>
      <c r="E390" s="10" t="s">
        <v>12</v>
      </c>
      <c r="F390" s="10" t="s">
        <v>173</v>
      </c>
      <c r="G390" s="10" t="s">
        <v>785</v>
      </c>
      <c r="H390" s="10" t="s">
        <v>15</v>
      </c>
      <c r="I390" s="12">
        <v>653.5</v>
      </c>
    </row>
    <row r="391" spans="2:9" x14ac:dyDescent="0.2">
      <c r="B391" s="10" t="s">
        <v>796</v>
      </c>
      <c r="C391" s="10" t="s">
        <v>797</v>
      </c>
      <c r="D391" s="10" t="s">
        <v>11</v>
      </c>
      <c r="E391" s="10" t="s">
        <v>12</v>
      </c>
      <c r="F391" s="10" t="s">
        <v>173</v>
      </c>
      <c r="G391" s="10" t="s">
        <v>785</v>
      </c>
      <c r="H391" s="10" t="s">
        <v>15</v>
      </c>
      <c r="I391" s="12">
        <v>177</v>
      </c>
    </row>
    <row r="392" spans="2:9" x14ac:dyDescent="0.2">
      <c r="B392" s="10" t="s">
        <v>798</v>
      </c>
      <c r="C392" s="10" t="s">
        <v>799</v>
      </c>
      <c r="D392" s="10" t="s">
        <v>11</v>
      </c>
      <c r="E392" s="10" t="s">
        <v>12</v>
      </c>
      <c r="F392" s="10" t="s">
        <v>173</v>
      </c>
      <c r="G392" s="10" t="s">
        <v>785</v>
      </c>
      <c r="H392" s="10" t="s">
        <v>15</v>
      </c>
      <c r="I392" s="12">
        <v>203.5</v>
      </c>
    </row>
    <row r="393" spans="2:9" x14ac:dyDescent="0.2">
      <c r="B393" s="10" t="s">
        <v>800</v>
      </c>
      <c r="C393" s="10" t="s">
        <v>801</v>
      </c>
      <c r="D393" s="10" t="s">
        <v>11</v>
      </c>
      <c r="E393" s="10" t="s">
        <v>12</v>
      </c>
      <c r="F393" s="10" t="s">
        <v>173</v>
      </c>
      <c r="G393" s="10" t="s">
        <v>785</v>
      </c>
      <c r="H393" s="10" t="s">
        <v>15</v>
      </c>
      <c r="I393" s="12">
        <v>285.5</v>
      </c>
    </row>
    <row r="394" spans="2:9" x14ac:dyDescent="0.2">
      <c r="B394" s="10" t="s">
        <v>802</v>
      </c>
      <c r="C394" s="10" t="s">
        <v>803</v>
      </c>
      <c r="D394" s="10" t="s">
        <v>11</v>
      </c>
      <c r="E394" s="10" t="s">
        <v>12</v>
      </c>
      <c r="F394" s="10" t="s">
        <v>173</v>
      </c>
      <c r="G394" s="10" t="s">
        <v>785</v>
      </c>
      <c r="H394" s="10" t="s">
        <v>15</v>
      </c>
      <c r="I394" s="12">
        <v>353.5</v>
      </c>
    </row>
    <row r="395" spans="2:9" x14ac:dyDescent="0.2">
      <c r="B395" s="10" t="s">
        <v>804</v>
      </c>
      <c r="C395" s="10" t="s">
        <v>805</v>
      </c>
      <c r="D395" s="10" t="s">
        <v>11</v>
      </c>
      <c r="E395" s="10" t="s">
        <v>12</v>
      </c>
      <c r="F395" s="10" t="s">
        <v>173</v>
      </c>
      <c r="G395" s="10" t="s">
        <v>785</v>
      </c>
      <c r="H395" s="10" t="s">
        <v>15</v>
      </c>
      <c r="I395" s="12">
        <v>316</v>
      </c>
    </row>
    <row r="396" spans="2:9" x14ac:dyDescent="0.2">
      <c r="B396" s="10" t="s">
        <v>806</v>
      </c>
      <c r="C396" s="10" t="s">
        <v>807</v>
      </c>
      <c r="D396" s="10" t="s">
        <v>11</v>
      </c>
      <c r="E396" s="10" t="s">
        <v>12</v>
      </c>
      <c r="F396" s="10" t="s">
        <v>173</v>
      </c>
      <c r="G396" s="10" t="s">
        <v>785</v>
      </c>
      <c r="H396" s="10" t="s">
        <v>15</v>
      </c>
      <c r="I396" s="12">
        <v>392.5</v>
      </c>
    </row>
    <row r="397" spans="2:9" x14ac:dyDescent="0.2">
      <c r="B397" s="10" t="s">
        <v>808</v>
      </c>
      <c r="C397" s="10" t="s">
        <v>809</v>
      </c>
      <c r="D397" s="10" t="s">
        <v>11</v>
      </c>
      <c r="E397" s="10" t="s">
        <v>12</v>
      </c>
      <c r="F397" s="10" t="s">
        <v>173</v>
      </c>
      <c r="G397" s="10" t="s">
        <v>69</v>
      </c>
      <c r="H397" s="10" t="s">
        <v>15</v>
      </c>
      <c r="I397" s="12">
        <v>95.5</v>
      </c>
    </row>
    <row r="398" spans="2:9" x14ac:dyDescent="0.2">
      <c r="B398" s="10" t="s">
        <v>810</v>
      </c>
      <c r="C398" s="10" t="s">
        <v>811</v>
      </c>
      <c r="D398" s="10" t="s">
        <v>11</v>
      </c>
      <c r="E398" s="10" t="s">
        <v>12</v>
      </c>
      <c r="F398" s="10" t="s">
        <v>173</v>
      </c>
      <c r="G398" s="10" t="s">
        <v>785</v>
      </c>
      <c r="H398" s="10" t="s">
        <v>15</v>
      </c>
      <c r="I398" s="12">
        <v>16.8</v>
      </c>
    </row>
    <row r="399" spans="2:9" x14ac:dyDescent="0.2">
      <c r="B399" s="10" t="s">
        <v>812</v>
      </c>
      <c r="C399" s="10" t="s">
        <v>813</v>
      </c>
      <c r="D399" s="10" t="s">
        <v>11</v>
      </c>
      <c r="E399" s="10" t="s">
        <v>12</v>
      </c>
      <c r="F399" s="10" t="s">
        <v>173</v>
      </c>
      <c r="G399" s="10" t="s">
        <v>785</v>
      </c>
      <c r="H399" s="10" t="s">
        <v>15</v>
      </c>
      <c r="I399" s="12">
        <v>95</v>
      </c>
    </row>
    <row r="400" spans="2:9" x14ac:dyDescent="0.2">
      <c r="B400" s="10" t="s">
        <v>814</v>
      </c>
      <c r="C400" s="10" t="s">
        <v>815</v>
      </c>
      <c r="D400" s="10" t="s">
        <v>11</v>
      </c>
      <c r="E400" s="10" t="s">
        <v>12</v>
      </c>
      <c r="F400" s="10" t="s">
        <v>173</v>
      </c>
      <c r="G400" s="10" t="s">
        <v>785</v>
      </c>
      <c r="H400" s="10" t="s">
        <v>15</v>
      </c>
      <c r="I400" s="12">
        <v>204</v>
      </c>
    </row>
    <row r="401" spans="2:9" x14ac:dyDescent="0.2">
      <c r="B401" s="10" t="s">
        <v>816</v>
      </c>
      <c r="C401" s="10" t="s">
        <v>817</v>
      </c>
      <c r="D401" s="10" t="s">
        <v>11</v>
      </c>
      <c r="E401" s="10" t="s">
        <v>12</v>
      </c>
      <c r="F401" s="10" t="s">
        <v>173</v>
      </c>
      <c r="G401" s="10" t="s">
        <v>785</v>
      </c>
      <c r="H401" s="10" t="s">
        <v>15</v>
      </c>
      <c r="I401" s="12">
        <v>271</v>
      </c>
    </row>
    <row r="402" spans="2:9" x14ac:dyDescent="0.2">
      <c r="B402" s="10" t="s">
        <v>818</v>
      </c>
      <c r="C402" s="10" t="s">
        <v>819</v>
      </c>
      <c r="D402" s="10" t="s">
        <v>11</v>
      </c>
      <c r="E402" s="10" t="s">
        <v>12</v>
      </c>
      <c r="F402" s="10" t="s">
        <v>173</v>
      </c>
      <c r="G402" s="10" t="s">
        <v>785</v>
      </c>
      <c r="H402" s="10" t="s">
        <v>15</v>
      </c>
      <c r="I402" s="12">
        <v>135.5</v>
      </c>
    </row>
    <row r="403" spans="2:9" x14ac:dyDescent="0.2">
      <c r="B403" s="10" t="s">
        <v>820</v>
      </c>
      <c r="C403" s="10" t="s">
        <v>821</v>
      </c>
      <c r="D403" s="10" t="s">
        <v>11</v>
      </c>
      <c r="E403" s="10" t="s">
        <v>12</v>
      </c>
      <c r="F403" s="10" t="s">
        <v>173</v>
      </c>
      <c r="G403" s="10" t="s">
        <v>785</v>
      </c>
      <c r="H403" s="10" t="s">
        <v>15</v>
      </c>
      <c r="I403" s="12">
        <v>371</v>
      </c>
    </row>
    <row r="404" spans="2:9" x14ac:dyDescent="0.2">
      <c r="B404" s="10" t="s">
        <v>822</v>
      </c>
      <c r="C404" s="10" t="s">
        <v>823</v>
      </c>
      <c r="D404" s="10" t="s">
        <v>11</v>
      </c>
      <c r="E404" s="10" t="s">
        <v>12</v>
      </c>
      <c r="F404" s="10" t="s">
        <v>173</v>
      </c>
      <c r="G404" s="10" t="s">
        <v>785</v>
      </c>
      <c r="H404" s="10" t="s">
        <v>15</v>
      </c>
      <c r="I404" s="12">
        <v>249.5</v>
      </c>
    </row>
    <row r="405" spans="2:9" x14ac:dyDescent="0.2">
      <c r="B405" s="10" t="s">
        <v>824</v>
      </c>
      <c r="C405" s="10" t="s">
        <v>825</v>
      </c>
      <c r="D405" s="10" t="s">
        <v>11</v>
      </c>
      <c r="E405" s="10" t="s">
        <v>12</v>
      </c>
      <c r="F405" s="10" t="s">
        <v>173</v>
      </c>
      <c r="G405" s="10" t="s">
        <v>186</v>
      </c>
      <c r="H405" s="10" t="s">
        <v>15</v>
      </c>
      <c r="I405" s="12">
        <v>354</v>
      </c>
    </row>
    <row r="406" spans="2:9" x14ac:dyDescent="0.2">
      <c r="B406" s="10" t="s">
        <v>826</v>
      </c>
      <c r="C406" s="10" t="s">
        <v>827</v>
      </c>
      <c r="D406" s="10" t="s">
        <v>11</v>
      </c>
      <c r="E406" s="10" t="s">
        <v>12</v>
      </c>
      <c r="F406" s="10" t="s">
        <v>456</v>
      </c>
      <c r="G406" s="10" t="s">
        <v>52</v>
      </c>
      <c r="H406" s="10" t="s">
        <v>15</v>
      </c>
      <c r="I406" s="12">
        <v>106</v>
      </c>
    </row>
    <row r="407" spans="2:9" x14ac:dyDescent="0.2">
      <c r="B407" s="10" t="s">
        <v>828</v>
      </c>
      <c r="C407" s="10" t="s">
        <v>829</v>
      </c>
      <c r="D407" s="10" t="s">
        <v>11</v>
      </c>
      <c r="E407" s="10" t="s">
        <v>12</v>
      </c>
      <c r="F407" s="10" t="s">
        <v>456</v>
      </c>
      <c r="G407" s="10" t="s">
        <v>186</v>
      </c>
      <c r="H407" s="10" t="s">
        <v>15</v>
      </c>
      <c r="I407" s="12">
        <v>150</v>
      </c>
    </row>
    <row r="408" spans="2:9" x14ac:dyDescent="0.2">
      <c r="B408" s="10" t="s">
        <v>830</v>
      </c>
      <c r="C408" s="10" t="s">
        <v>831</v>
      </c>
      <c r="D408" s="10" t="s">
        <v>11</v>
      </c>
      <c r="E408" s="10" t="s">
        <v>12</v>
      </c>
      <c r="F408" s="10" t="s">
        <v>456</v>
      </c>
      <c r="G408" s="10" t="s">
        <v>186</v>
      </c>
      <c r="H408" s="10" t="s">
        <v>15</v>
      </c>
      <c r="I408" s="12">
        <v>80</v>
      </c>
    </row>
    <row r="409" spans="2:9" x14ac:dyDescent="0.2">
      <c r="B409" s="10" t="s">
        <v>832</v>
      </c>
      <c r="C409" s="10" t="s">
        <v>833</v>
      </c>
      <c r="D409" s="10" t="s">
        <v>11</v>
      </c>
      <c r="E409" s="10" t="s">
        <v>12</v>
      </c>
      <c r="F409" s="10" t="s">
        <v>13</v>
      </c>
      <c r="G409" s="10" t="s">
        <v>21</v>
      </c>
      <c r="H409" s="10" t="s">
        <v>15</v>
      </c>
      <c r="I409" s="12">
        <v>1064.4000000000001</v>
      </c>
    </row>
    <row r="410" spans="2:9" x14ac:dyDescent="0.2">
      <c r="B410" s="10" t="s">
        <v>834</v>
      </c>
      <c r="C410" s="10" t="s">
        <v>835</v>
      </c>
      <c r="D410" s="10" t="s">
        <v>11</v>
      </c>
      <c r="E410" s="10" t="s">
        <v>12</v>
      </c>
      <c r="F410" s="10" t="s">
        <v>42</v>
      </c>
      <c r="G410" s="10" t="s">
        <v>47</v>
      </c>
      <c r="H410" s="10" t="s">
        <v>15</v>
      </c>
      <c r="I410" s="12">
        <v>28</v>
      </c>
    </row>
    <row r="411" spans="2:9" x14ac:dyDescent="0.2">
      <c r="B411" s="10" t="s">
        <v>836</v>
      </c>
      <c r="C411" s="10" t="s">
        <v>837</v>
      </c>
      <c r="D411" s="10" t="s">
        <v>11</v>
      </c>
      <c r="E411" s="10" t="s">
        <v>12</v>
      </c>
      <c r="F411" s="10" t="s">
        <v>42</v>
      </c>
      <c r="G411" s="10" t="s">
        <v>47</v>
      </c>
      <c r="H411" s="10" t="s">
        <v>15</v>
      </c>
      <c r="I411" s="12">
        <v>34</v>
      </c>
    </row>
    <row r="412" spans="2:9" x14ac:dyDescent="0.2">
      <c r="B412" s="10" t="s">
        <v>838</v>
      </c>
      <c r="C412" s="10" t="s">
        <v>839</v>
      </c>
      <c r="D412" s="10" t="s">
        <v>11</v>
      </c>
      <c r="E412" s="10" t="s">
        <v>12</v>
      </c>
      <c r="F412" s="10" t="s">
        <v>42</v>
      </c>
      <c r="G412" s="10" t="s">
        <v>47</v>
      </c>
      <c r="H412" s="10" t="s">
        <v>15</v>
      </c>
      <c r="I412" s="12">
        <v>127</v>
      </c>
    </row>
    <row r="413" spans="2:9" x14ac:dyDescent="0.2">
      <c r="B413" s="10" t="s">
        <v>840</v>
      </c>
      <c r="C413" s="10" t="s">
        <v>841</v>
      </c>
      <c r="D413" s="10" t="s">
        <v>11</v>
      </c>
      <c r="E413" s="10" t="s">
        <v>12</v>
      </c>
      <c r="F413" s="10" t="s">
        <v>42</v>
      </c>
      <c r="G413" s="10" t="s">
        <v>47</v>
      </c>
      <c r="H413" s="10" t="s">
        <v>15</v>
      </c>
      <c r="I413" s="12">
        <v>44</v>
      </c>
    </row>
    <row r="414" spans="2:9" x14ac:dyDescent="0.2">
      <c r="B414" s="10" t="s">
        <v>842</v>
      </c>
      <c r="C414" s="10" t="s">
        <v>843</v>
      </c>
      <c r="D414" s="10" t="s">
        <v>11</v>
      </c>
      <c r="E414" s="10" t="s">
        <v>12</v>
      </c>
      <c r="F414" s="10" t="s">
        <v>42</v>
      </c>
      <c r="G414" s="10" t="s">
        <v>47</v>
      </c>
      <c r="H414" s="10" t="s">
        <v>15</v>
      </c>
      <c r="I414" s="12">
        <v>28</v>
      </c>
    </row>
    <row r="415" spans="2:9" x14ac:dyDescent="0.2">
      <c r="B415" s="10" t="s">
        <v>844</v>
      </c>
      <c r="C415" s="10" t="s">
        <v>845</v>
      </c>
      <c r="D415" s="10" t="s">
        <v>11</v>
      </c>
      <c r="E415" s="10" t="s">
        <v>12</v>
      </c>
      <c r="F415" s="10" t="s">
        <v>42</v>
      </c>
      <c r="G415" s="10" t="s">
        <v>47</v>
      </c>
      <c r="H415" s="10" t="s">
        <v>15</v>
      </c>
      <c r="I415" s="12">
        <v>21</v>
      </c>
    </row>
    <row r="416" spans="2:9" x14ac:dyDescent="0.2">
      <c r="B416" s="10" t="s">
        <v>846</v>
      </c>
      <c r="C416" s="10" t="s">
        <v>847</v>
      </c>
      <c r="D416" s="10" t="s">
        <v>11</v>
      </c>
      <c r="E416" s="10" t="s">
        <v>12</v>
      </c>
      <c r="F416" s="10" t="s">
        <v>42</v>
      </c>
      <c r="G416" s="10" t="s">
        <v>47</v>
      </c>
      <c r="H416" s="10" t="s">
        <v>15</v>
      </c>
      <c r="I416" s="12">
        <v>21</v>
      </c>
    </row>
    <row r="417" spans="2:9" x14ac:dyDescent="0.2">
      <c r="B417" s="10" t="s">
        <v>848</v>
      </c>
      <c r="C417" s="10" t="s">
        <v>849</v>
      </c>
      <c r="D417" s="10" t="s">
        <v>11</v>
      </c>
      <c r="E417" s="10" t="s">
        <v>12</v>
      </c>
      <c r="F417" s="10" t="s">
        <v>42</v>
      </c>
      <c r="G417" s="10" t="s">
        <v>47</v>
      </c>
      <c r="H417" s="10" t="s">
        <v>15</v>
      </c>
      <c r="I417" s="12">
        <v>27</v>
      </c>
    </row>
    <row r="418" spans="2:9" x14ac:dyDescent="0.2">
      <c r="B418" s="10" t="s">
        <v>850</v>
      </c>
      <c r="C418" s="10" t="s">
        <v>851</v>
      </c>
      <c r="D418" s="10" t="s">
        <v>11</v>
      </c>
      <c r="E418" s="10" t="s">
        <v>12</v>
      </c>
      <c r="F418" s="10" t="s">
        <v>42</v>
      </c>
      <c r="G418" s="10" t="s">
        <v>47</v>
      </c>
      <c r="H418" s="10" t="s">
        <v>15</v>
      </c>
      <c r="I418" s="12">
        <v>27</v>
      </c>
    </row>
    <row r="419" spans="2:9" x14ac:dyDescent="0.2">
      <c r="B419" s="10" t="s">
        <v>852</v>
      </c>
      <c r="C419" s="10" t="s">
        <v>853</v>
      </c>
      <c r="D419" s="10" t="s">
        <v>11</v>
      </c>
      <c r="E419" s="10" t="s">
        <v>12</v>
      </c>
      <c r="F419" s="10" t="s">
        <v>42</v>
      </c>
      <c r="G419" s="10" t="s">
        <v>47</v>
      </c>
      <c r="H419" s="10" t="s">
        <v>15</v>
      </c>
      <c r="I419" s="12">
        <v>27</v>
      </c>
    </row>
    <row r="420" spans="2:9" x14ac:dyDescent="0.2">
      <c r="B420" s="10" t="s">
        <v>854</v>
      </c>
      <c r="C420" s="10" t="s">
        <v>855</v>
      </c>
      <c r="D420" s="10" t="s">
        <v>11</v>
      </c>
      <c r="E420" s="10" t="s">
        <v>12</v>
      </c>
      <c r="F420" s="10" t="s">
        <v>42</v>
      </c>
      <c r="G420" s="10" t="s">
        <v>47</v>
      </c>
      <c r="H420" s="10" t="s">
        <v>15</v>
      </c>
      <c r="I420" s="12">
        <v>27</v>
      </c>
    </row>
    <row r="421" spans="2:9" x14ac:dyDescent="0.2">
      <c r="B421" s="10" t="s">
        <v>856</v>
      </c>
      <c r="C421" s="10" t="s">
        <v>857</v>
      </c>
      <c r="D421" s="10" t="s">
        <v>11</v>
      </c>
      <c r="E421" s="10" t="s">
        <v>12</v>
      </c>
      <c r="F421" s="10" t="s">
        <v>42</v>
      </c>
      <c r="G421" s="10" t="s">
        <v>47</v>
      </c>
      <c r="H421" s="10" t="s">
        <v>15</v>
      </c>
      <c r="I421" s="12">
        <v>27</v>
      </c>
    </row>
    <row r="422" spans="2:9" x14ac:dyDescent="0.2">
      <c r="B422" s="10" t="s">
        <v>858</v>
      </c>
      <c r="C422" s="10" t="s">
        <v>859</v>
      </c>
      <c r="D422" s="10" t="s">
        <v>11</v>
      </c>
      <c r="E422" s="10" t="s">
        <v>12</v>
      </c>
      <c r="F422" s="10" t="s">
        <v>42</v>
      </c>
      <c r="G422" s="10" t="s">
        <v>47</v>
      </c>
      <c r="H422" s="10" t="s">
        <v>15</v>
      </c>
      <c r="I422" s="12">
        <v>27</v>
      </c>
    </row>
    <row r="423" spans="2:9" x14ac:dyDescent="0.2">
      <c r="B423" s="10" t="s">
        <v>860</v>
      </c>
      <c r="C423" s="10" t="s">
        <v>861</v>
      </c>
      <c r="D423" s="10" t="s">
        <v>11</v>
      </c>
      <c r="E423" s="10" t="s">
        <v>12</v>
      </c>
      <c r="F423" s="10" t="s">
        <v>42</v>
      </c>
      <c r="G423" s="10" t="s">
        <v>47</v>
      </c>
      <c r="H423" s="10" t="s">
        <v>15</v>
      </c>
      <c r="I423" s="12">
        <v>25</v>
      </c>
    </row>
    <row r="424" spans="2:9" x14ac:dyDescent="0.2">
      <c r="B424" s="10" t="s">
        <v>862</v>
      </c>
      <c r="C424" s="10" t="s">
        <v>863</v>
      </c>
      <c r="D424" s="10" t="s">
        <v>11</v>
      </c>
      <c r="E424" s="10" t="s">
        <v>12</v>
      </c>
      <c r="F424" s="10" t="s">
        <v>42</v>
      </c>
      <c r="G424" s="10" t="s">
        <v>47</v>
      </c>
      <c r="H424" s="10" t="s">
        <v>15</v>
      </c>
      <c r="I424" s="12">
        <v>19</v>
      </c>
    </row>
    <row r="425" spans="2:9" x14ac:dyDescent="0.2">
      <c r="B425" s="10" t="s">
        <v>864</v>
      </c>
      <c r="C425" s="10" t="s">
        <v>865</v>
      </c>
      <c r="D425" s="10" t="s">
        <v>11</v>
      </c>
      <c r="E425" s="10" t="s">
        <v>12</v>
      </c>
      <c r="F425" s="10" t="s">
        <v>42</v>
      </c>
      <c r="G425" s="10" t="s">
        <v>47</v>
      </c>
      <c r="H425" s="10" t="s">
        <v>15</v>
      </c>
      <c r="I425" s="12">
        <v>34</v>
      </c>
    </row>
    <row r="426" spans="2:9" x14ac:dyDescent="0.2">
      <c r="B426" s="10" t="s">
        <v>866</v>
      </c>
      <c r="C426" s="10" t="s">
        <v>867</v>
      </c>
      <c r="D426" s="10" t="s">
        <v>11</v>
      </c>
      <c r="E426" s="10" t="s">
        <v>12</v>
      </c>
      <c r="F426" s="10" t="s">
        <v>42</v>
      </c>
      <c r="G426" s="10" t="s">
        <v>47</v>
      </c>
      <c r="H426" s="10" t="s">
        <v>15</v>
      </c>
      <c r="I426" s="12">
        <v>34</v>
      </c>
    </row>
    <row r="427" spans="2:9" x14ac:dyDescent="0.2">
      <c r="B427" s="10" t="s">
        <v>868</v>
      </c>
      <c r="C427" s="10" t="s">
        <v>869</v>
      </c>
      <c r="D427" s="10" t="s">
        <v>11</v>
      </c>
      <c r="E427" s="10" t="s">
        <v>12</v>
      </c>
      <c r="F427" s="10" t="s">
        <v>42</v>
      </c>
      <c r="G427" s="10" t="s">
        <v>47</v>
      </c>
      <c r="H427" s="10" t="s">
        <v>15</v>
      </c>
      <c r="I427" s="12">
        <v>34</v>
      </c>
    </row>
    <row r="428" spans="2:9" x14ac:dyDescent="0.2">
      <c r="B428" s="10" t="s">
        <v>870</v>
      </c>
      <c r="C428" s="10" t="s">
        <v>871</v>
      </c>
      <c r="D428" s="10" t="s">
        <v>11</v>
      </c>
      <c r="E428" s="10" t="s">
        <v>12</v>
      </c>
      <c r="F428" s="10" t="s">
        <v>42</v>
      </c>
      <c r="G428" s="10" t="s">
        <v>47</v>
      </c>
      <c r="H428" s="10" t="s">
        <v>15</v>
      </c>
      <c r="I428" s="12">
        <v>34</v>
      </c>
    </row>
    <row r="429" spans="2:9" x14ac:dyDescent="0.2">
      <c r="B429" s="10" t="s">
        <v>872</v>
      </c>
      <c r="C429" s="10" t="s">
        <v>873</v>
      </c>
      <c r="D429" s="10" t="s">
        <v>11</v>
      </c>
      <c r="E429" s="10" t="s">
        <v>12</v>
      </c>
      <c r="F429" s="10" t="s">
        <v>42</v>
      </c>
      <c r="G429" s="10" t="s">
        <v>47</v>
      </c>
      <c r="H429" s="10" t="s">
        <v>15</v>
      </c>
      <c r="I429" s="12">
        <v>35</v>
      </c>
    </row>
    <row r="430" spans="2:9" x14ac:dyDescent="0.2">
      <c r="B430" s="10" t="s">
        <v>874</v>
      </c>
      <c r="C430" s="10" t="s">
        <v>875</v>
      </c>
      <c r="D430" s="10" t="s">
        <v>11</v>
      </c>
      <c r="E430" s="10" t="s">
        <v>12</v>
      </c>
      <c r="F430" s="10" t="s">
        <v>42</v>
      </c>
      <c r="G430" s="10" t="s">
        <v>47</v>
      </c>
      <c r="H430" s="10" t="s">
        <v>15</v>
      </c>
      <c r="I430" s="12">
        <v>50</v>
      </c>
    </row>
    <row r="431" spans="2:9" x14ac:dyDescent="0.2">
      <c r="B431" s="10" t="s">
        <v>876</v>
      </c>
      <c r="C431" s="10" t="s">
        <v>877</v>
      </c>
      <c r="D431" s="10" t="s">
        <v>11</v>
      </c>
      <c r="E431" s="10" t="s">
        <v>12</v>
      </c>
      <c r="F431" s="10" t="s">
        <v>42</v>
      </c>
      <c r="G431" s="10" t="s">
        <v>47</v>
      </c>
      <c r="H431" s="10" t="s">
        <v>15</v>
      </c>
      <c r="I431" s="12">
        <v>78</v>
      </c>
    </row>
    <row r="432" spans="2:9" x14ac:dyDescent="0.2">
      <c r="B432" s="10" t="s">
        <v>878</v>
      </c>
      <c r="C432" s="10" t="s">
        <v>879</v>
      </c>
      <c r="D432" s="10" t="s">
        <v>11</v>
      </c>
      <c r="E432" s="10" t="s">
        <v>12</v>
      </c>
      <c r="F432" s="10" t="s">
        <v>42</v>
      </c>
      <c r="G432" s="10" t="s">
        <v>47</v>
      </c>
      <c r="H432" s="10" t="s">
        <v>15</v>
      </c>
      <c r="I432" s="12">
        <v>106</v>
      </c>
    </row>
    <row r="433" spans="2:9" x14ac:dyDescent="0.2">
      <c r="B433" s="10" t="s">
        <v>880</v>
      </c>
      <c r="C433" s="10" t="s">
        <v>881</v>
      </c>
      <c r="D433" s="10" t="s">
        <v>11</v>
      </c>
      <c r="E433" s="10" t="s">
        <v>12</v>
      </c>
      <c r="F433" s="10" t="s">
        <v>42</v>
      </c>
      <c r="G433" s="10" t="s">
        <v>47</v>
      </c>
      <c r="H433" s="10" t="s">
        <v>15</v>
      </c>
      <c r="I433" s="12">
        <v>147</v>
      </c>
    </row>
    <row r="434" spans="2:9" x14ac:dyDescent="0.2">
      <c r="B434" s="10" t="s">
        <v>882</v>
      </c>
      <c r="C434" s="10" t="s">
        <v>883</v>
      </c>
      <c r="D434" s="10" t="s">
        <v>11</v>
      </c>
      <c r="E434" s="10" t="s">
        <v>12</v>
      </c>
      <c r="F434" s="10" t="s">
        <v>42</v>
      </c>
      <c r="G434" s="10" t="s">
        <v>47</v>
      </c>
      <c r="H434" s="10" t="s">
        <v>15</v>
      </c>
      <c r="I434" s="12">
        <v>180</v>
      </c>
    </row>
    <row r="435" spans="2:9" x14ac:dyDescent="0.2">
      <c r="B435" s="10" t="s">
        <v>884</v>
      </c>
      <c r="C435" s="10" t="s">
        <v>885</v>
      </c>
      <c r="D435" s="10" t="s">
        <v>11</v>
      </c>
      <c r="E435" s="10" t="s">
        <v>12</v>
      </c>
      <c r="F435" s="10" t="s">
        <v>42</v>
      </c>
      <c r="G435" s="10" t="s">
        <v>47</v>
      </c>
      <c r="H435" s="10" t="s">
        <v>15</v>
      </c>
      <c r="I435" s="12">
        <v>102</v>
      </c>
    </row>
    <row r="436" spans="2:9" x14ac:dyDescent="0.2">
      <c r="B436" s="10" t="s">
        <v>886</v>
      </c>
      <c r="C436" s="10" t="s">
        <v>887</v>
      </c>
      <c r="D436" s="10" t="s">
        <v>11</v>
      </c>
      <c r="E436" s="10" t="s">
        <v>12</v>
      </c>
      <c r="F436" s="10" t="s">
        <v>42</v>
      </c>
      <c r="G436" s="10" t="s">
        <v>47</v>
      </c>
      <c r="H436" s="10" t="s">
        <v>15</v>
      </c>
      <c r="I436" s="12">
        <v>170</v>
      </c>
    </row>
    <row r="437" spans="2:9" x14ac:dyDescent="0.2">
      <c r="B437" s="10" t="s">
        <v>888</v>
      </c>
      <c r="C437" s="10" t="s">
        <v>889</v>
      </c>
      <c r="D437" s="10" t="s">
        <v>11</v>
      </c>
      <c r="E437" s="10" t="s">
        <v>12</v>
      </c>
      <c r="F437" s="10" t="s">
        <v>42</v>
      </c>
      <c r="G437" s="10" t="s">
        <v>47</v>
      </c>
      <c r="H437" s="10" t="s">
        <v>15</v>
      </c>
      <c r="I437" s="12">
        <v>225</v>
      </c>
    </row>
    <row r="438" spans="2:9" x14ac:dyDescent="0.2">
      <c r="B438" s="10" t="s">
        <v>890</v>
      </c>
      <c r="C438" s="10" t="s">
        <v>891</v>
      </c>
      <c r="D438" s="10" t="s">
        <v>11</v>
      </c>
      <c r="E438" s="10" t="s">
        <v>12</v>
      </c>
      <c r="F438" s="10" t="s">
        <v>42</v>
      </c>
      <c r="G438" s="10" t="s">
        <v>47</v>
      </c>
      <c r="H438" s="10" t="s">
        <v>15</v>
      </c>
      <c r="I438" s="12">
        <v>147</v>
      </c>
    </row>
    <row r="439" spans="2:9" x14ac:dyDescent="0.2">
      <c r="B439" s="10" t="s">
        <v>892</v>
      </c>
      <c r="C439" s="10" t="s">
        <v>893</v>
      </c>
      <c r="D439" s="10" t="s">
        <v>11</v>
      </c>
      <c r="E439" s="10" t="s">
        <v>12</v>
      </c>
      <c r="F439" s="10" t="s">
        <v>42</v>
      </c>
      <c r="G439" s="10" t="s">
        <v>47</v>
      </c>
      <c r="H439" s="10" t="s">
        <v>15</v>
      </c>
      <c r="I439" s="12">
        <v>193</v>
      </c>
    </row>
    <row r="440" spans="2:9" x14ac:dyDescent="0.2">
      <c r="B440" s="10" t="s">
        <v>894</v>
      </c>
      <c r="C440" s="10" t="s">
        <v>895</v>
      </c>
      <c r="D440" s="10" t="s">
        <v>11</v>
      </c>
      <c r="E440" s="10" t="s">
        <v>12</v>
      </c>
      <c r="F440" s="10" t="s">
        <v>42</v>
      </c>
      <c r="G440" s="10" t="s">
        <v>47</v>
      </c>
      <c r="H440" s="10" t="s">
        <v>15</v>
      </c>
      <c r="I440" s="12">
        <v>230</v>
      </c>
    </row>
    <row r="441" spans="2:9" x14ac:dyDescent="0.2">
      <c r="B441" s="10" t="s">
        <v>896</v>
      </c>
      <c r="C441" s="10" t="s">
        <v>897</v>
      </c>
      <c r="D441" s="10" t="s">
        <v>11</v>
      </c>
      <c r="E441" s="10" t="s">
        <v>12</v>
      </c>
      <c r="F441" s="10" t="s">
        <v>42</v>
      </c>
      <c r="G441" s="10" t="s">
        <v>47</v>
      </c>
      <c r="H441" s="10" t="s">
        <v>15</v>
      </c>
      <c r="I441" s="12">
        <v>247</v>
      </c>
    </row>
    <row r="442" spans="2:9" x14ac:dyDescent="0.2">
      <c r="B442" s="10" t="s">
        <v>898</v>
      </c>
      <c r="C442" s="10" t="s">
        <v>899</v>
      </c>
      <c r="D442" s="10" t="s">
        <v>11</v>
      </c>
      <c r="E442" s="10" t="s">
        <v>12</v>
      </c>
      <c r="F442" s="10" t="s">
        <v>42</v>
      </c>
      <c r="G442" s="10" t="s">
        <v>47</v>
      </c>
      <c r="H442" s="10" t="s">
        <v>15</v>
      </c>
      <c r="I442" s="12">
        <v>309</v>
      </c>
    </row>
    <row r="443" spans="2:9" x14ac:dyDescent="0.2">
      <c r="B443" s="10" t="s">
        <v>900</v>
      </c>
      <c r="C443" s="10" t="s">
        <v>901</v>
      </c>
      <c r="D443" s="10" t="s">
        <v>11</v>
      </c>
      <c r="E443" s="10" t="s">
        <v>12</v>
      </c>
      <c r="F443" s="10" t="s">
        <v>18</v>
      </c>
      <c r="G443" s="10" t="s">
        <v>88</v>
      </c>
      <c r="H443" s="10" t="s">
        <v>15</v>
      </c>
      <c r="I443" s="12">
        <v>70.8</v>
      </c>
    </row>
    <row r="444" spans="2:9" x14ac:dyDescent="0.2">
      <c r="B444" s="10" t="s">
        <v>902</v>
      </c>
      <c r="C444" s="10" t="s">
        <v>903</v>
      </c>
      <c r="D444" s="10" t="s">
        <v>11</v>
      </c>
      <c r="E444" s="10" t="s">
        <v>12</v>
      </c>
      <c r="F444" s="10" t="s">
        <v>28</v>
      </c>
      <c r="G444" s="10" t="s">
        <v>29</v>
      </c>
      <c r="H444" s="10" t="s">
        <v>15</v>
      </c>
      <c r="I444" s="12">
        <v>638.29999999999995</v>
      </c>
    </row>
    <row r="445" spans="2:9" x14ac:dyDescent="0.2">
      <c r="B445" s="10" t="s">
        <v>904</v>
      </c>
      <c r="C445" s="10" t="s">
        <v>905</v>
      </c>
      <c r="D445" s="10" t="s">
        <v>11</v>
      </c>
      <c r="E445" s="10" t="s">
        <v>12</v>
      </c>
      <c r="F445" s="10" t="s">
        <v>28</v>
      </c>
      <c r="G445" s="10" t="s">
        <v>29</v>
      </c>
      <c r="H445" s="10" t="s">
        <v>15</v>
      </c>
      <c r="I445" s="12">
        <v>728</v>
      </c>
    </row>
    <row r="446" spans="2:9" x14ac:dyDescent="0.2">
      <c r="B446" s="10" t="s">
        <v>906</v>
      </c>
      <c r="C446" s="10" t="s">
        <v>907</v>
      </c>
      <c r="D446" s="10" t="s">
        <v>11</v>
      </c>
      <c r="E446" s="10" t="s">
        <v>12</v>
      </c>
      <c r="F446" s="10" t="s">
        <v>28</v>
      </c>
      <c r="G446" s="10" t="s">
        <v>29</v>
      </c>
      <c r="H446" s="10" t="s">
        <v>15</v>
      </c>
      <c r="I446" s="12">
        <v>1466.4</v>
      </c>
    </row>
    <row r="447" spans="2:9" x14ac:dyDescent="0.2">
      <c r="B447" s="10" t="s">
        <v>908</v>
      </c>
      <c r="C447" s="10" t="s">
        <v>909</v>
      </c>
      <c r="D447" s="10" t="s">
        <v>11</v>
      </c>
      <c r="E447" s="10" t="s">
        <v>12</v>
      </c>
      <c r="F447" s="10" t="s">
        <v>28</v>
      </c>
      <c r="G447" s="10" t="s">
        <v>29</v>
      </c>
      <c r="H447" s="10" t="s">
        <v>15</v>
      </c>
      <c r="I447" s="12">
        <v>408.2</v>
      </c>
    </row>
    <row r="448" spans="2:9" x14ac:dyDescent="0.2">
      <c r="B448" s="10" t="s">
        <v>910</v>
      </c>
      <c r="C448" s="10" t="s">
        <v>911</v>
      </c>
      <c r="D448" s="10" t="s">
        <v>11</v>
      </c>
      <c r="E448" s="10" t="s">
        <v>12</v>
      </c>
      <c r="F448" s="10" t="s">
        <v>28</v>
      </c>
      <c r="G448" s="10" t="s">
        <v>29</v>
      </c>
      <c r="H448" s="10" t="s">
        <v>15</v>
      </c>
      <c r="I448" s="12">
        <v>456.3</v>
      </c>
    </row>
    <row r="449" spans="2:9" x14ac:dyDescent="0.2">
      <c r="B449" s="10" t="s">
        <v>912</v>
      </c>
      <c r="C449" s="10" t="s">
        <v>913</v>
      </c>
      <c r="D449" s="10" t="s">
        <v>11</v>
      </c>
      <c r="E449" s="10" t="s">
        <v>12</v>
      </c>
      <c r="F449" s="10" t="s">
        <v>28</v>
      </c>
      <c r="G449" s="10" t="s">
        <v>29</v>
      </c>
      <c r="H449" s="10" t="s">
        <v>15</v>
      </c>
      <c r="I449" s="12">
        <v>733.2</v>
      </c>
    </row>
    <row r="450" spans="2:9" x14ac:dyDescent="0.2">
      <c r="B450" s="10" t="s">
        <v>914</v>
      </c>
      <c r="C450" s="10" t="s">
        <v>915</v>
      </c>
      <c r="D450" s="10" t="s">
        <v>11</v>
      </c>
      <c r="E450" s="10" t="s">
        <v>12</v>
      </c>
      <c r="F450" s="10" t="s">
        <v>28</v>
      </c>
      <c r="G450" s="10" t="s">
        <v>29</v>
      </c>
      <c r="H450" s="10" t="s">
        <v>15</v>
      </c>
      <c r="I450" s="12">
        <v>796.9</v>
      </c>
    </row>
    <row r="451" spans="2:9" x14ac:dyDescent="0.2">
      <c r="B451" s="10" t="s">
        <v>916</v>
      </c>
      <c r="C451" s="10" t="s">
        <v>917</v>
      </c>
      <c r="D451" s="10" t="s">
        <v>11</v>
      </c>
      <c r="E451" s="10" t="s">
        <v>12</v>
      </c>
      <c r="F451" s="10" t="s">
        <v>28</v>
      </c>
      <c r="G451" s="10" t="s">
        <v>29</v>
      </c>
      <c r="H451" s="10" t="s">
        <v>15</v>
      </c>
      <c r="I451" s="12">
        <v>6169.8</v>
      </c>
    </row>
    <row r="452" spans="2:9" x14ac:dyDescent="0.2">
      <c r="B452" s="10" t="s">
        <v>918</v>
      </c>
      <c r="C452" s="10" t="s">
        <v>919</v>
      </c>
      <c r="D452" s="10" t="s">
        <v>11</v>
      </c>
      <c r="E452" s="10" t="s">
        <v>12</v>
      </c>
      <c r="F452" s="10" t="s">
        <v>28</v>
      </c>
      <c r="G452" s="10" t="s">
        <v>29</v>
      </c>
      <c r="H452" s="10" t="s">
        <v>15</v>
      </c>
      <c r="I452" s="12">
        <v>644.79999999999995</v>
      </c>
    </row>
    <row r="453" spans="2:9" x14ac:dyDescent="0.2">
      <c r="B453" s="10" t="s">
        <v>920</v>
      </c>
      <c r="C453" s="10" t="s">
        <v>919</v>
      </c>
      <c r="D453" s="10" t="s">
        <v>11</v>
      </c>
      <c r="E453" s="10" t="s">
        <v>12</v>
      </c>
      <c r="F453" s="10" t="s">
        <v>28</v>
      </c>
      <c r="G453" s="10" t="s">
        <v>29</v>
      </c>
      <c r="H453" s="10" t="s">
        <v>15</v>
      </c>
      <c r="I453" s="12">
        <v>774.8</v>
      </c>
    </row>
    <row r="454" spans="2:9" x14ac:dyDescent="0.2">
      <c r="B454" s="10" t="s">
        <v>921</v>
      </c>
      <c r="C454" s="10" t="s">
        <v>919</v>
      </c>
      <c r="D454" s="10" t="s">
        <v>11</v>
      </c>
      <c r="E454" s="10" t="s">
        <v>12</v>
      </c>
      <c r="F454" s="10" t="s">
        <v>28</v>
      </c>
      <c r="G454" s="10" t="s">
        <v>29</v>
      </c>
      <c r="H454" s="10" t="s">
        <v>15</v>
      </c>
      <c r="I454" s="12">
        <v>933.4</v>
      </c>
    </row>
    <row r="455" spans="2:9" x14ac:dyDescent="0.2">
      <c r="B455" s="10" t="s">
        <v>922</v>
      </c>
      <c r="C455" s="10" t="s">
        <v>919</v>
      </c>
      <c r="D455" s="10" t="s">
        <v>11</v>
      </c>
      <c r="E455" s="10" t="s">
        <v>12</v>
      </c>
      <c r="F455" s="10" t="s">
        <v>28</v>
      </c>
      <c r="G455" s="10" t="s">
        <v>29</v>
      </c>
      <c r="H455" s="10" t="s">
        <v>15</v>
      </c>
      <c r="I455" s="12">
        <v>1046.5</v>
      </c>
    </row>
    <row r="456" spans="2:9" x14ac:dyDescent="0.2">
      <c r="B456" s="10" t="s">
        <v>923</v>
      </c>
      <c r="C456" s="10" t="s">
        <v>924</v>
      </c>
      <c r="D456" s="10" t="s">
        <v>11</v>
      </c>
      <c r="E456" s="10" t="s">
        <v>12</v>
      </c>
      <c r="F456" s="10" t="s">
        <v>28</v>
      </c>
      <c r="G456" s="10" t="s">
        <v>29</v>
      </c>
      <c r="H456" s="10" t="s">
        <v>15</v>
      </c>
      <c r="I456" s="12">
        <v>447.2</v>
      </c>
    </row>
    <row r="457" spans="2:9" x14ac:dyDescent="0.2">
      <c r="B457" s="10" t="s">
        <v>925</v>
      </c>
      <c r="C457" s="10" t="s">
        <v>926</v>
      </c>
      <c r="D457" s="10" t="s">
        <v>11</v>
      </c>
      <c r="E457" s="10" t="s">
        <v>12</v>
      </c>
      <c r="F457" s="10" t="s">
        <v>18</v>
      </c>
      <c r="G457" s="10" t="s">
        <v>34</v>
      </c>
      <c r="H457" s="10" t="s">
        <v>15</v>
      </c>
      <c r="I457" s="12">
        <v>204</v>
      </c>
    </row>
    <row r="458" spans="2:9" x14ac:dyDescent="0.2">
      <c r="B458" s="10" t="s">
        <v>927</v>
      </c>
      <c r="C458" s="10" t="s">
        <v>926</v>
      </c>
      <c r="D458" s="10" t="s">
        <v>11</v>
      </c>
      <c r="E458" s="10" t="s">
        <v>12</v>
      </c>
      <c r="F458" s="10" t="s">
        <v>18</v>
      </c>
      <c r="G458" s="10" t="s">
        <v>34</v>
      </c>
      <c r="H458" s="10" t="s">
        <v>15</v>
      </c>
      <c r="I458" s="12">
        <v>222</v>
      </c>
    </row>
    <row r="459" spans="2:9" x14ac:dyDescent="0.2">
      <c r="B459" s="10" t="s">
        <v>928</v>
      </c>
      <c r="C459" s="10" t="s">
        <v>919</v>
      </c>
      <c r="D459" s="10" t="s">
        <v>11</v>
      </c>
      <c r="E459" s="10" t="s">
        <v>12</v>
      </c>
      <c r="F459" s="10" t="s">
        <v>18</v>
      </c>
      <c r="G459" s="10" t="s">
        <v>126</v>
      </c>
      <c r="H459" s="10" t="s">
        <v>15</v>
      </c>
      <c r="I459" s="12">
        <v>306</v>
      </c>
    </row>
    <row r="460" spans="2:9" x14ac:dyDescent="0.2">
      <c r="B460" s="10" t="s">
        <v>929</v>
      </c>
      <c r="C460" s="10" t="s">
        <v>919</v>
      </c>
      <c r="D460" s="10" t="s">
        <v>11</v>
      </c>
      <c r="E460" s="10" t="s">
        <v>12</v>
      </c>
      <c r="F460" s="10" t="s">
        <v>18</v>
      </c>
      <c r="G460" s="10" t="s">
        <v>88</v>
      </c>
      <c r="H460" s="10" t="s">
        <v>15</v>
      </c>
      <c r="I460" s="12">
        <v>314.39999999999998</v>
      </c>
    </row>
    <row r="461" spans="2:9" x14ac:dyDescent="0.2">
      <c r="B461" s="10" t="s">
        <v>930</v>
      </c>
      <c r="C461" s="10" t="s">
        <v>919</v>
      </c>
      <c r="D461" s="10" t="s">
        <v>11</v>
      </c>
      <c r="E461" s="10" t="s">
        <v>12</v>
      </c>
      <c r="F461" s="10" t="s">
        <v>18</v>
      </c>
      <c r="G461" s="10" t="s">
        <v>126</v>
      </c>
      <c r="H461" s="10" t="s">
        <v>15</v>
      </c>
      <c r="I461" s="12">
        <v>304.8</v>
      </c>
    </row>
    <row r="462" spans="2:9" x14ac:dyDescent="0.2">
      <c r="B462" s="10" t="s">
        <v>931</v>
      </c>
      <c r="C462" s="10" t="s">
        <v>919</v>
      </c>
      <c r="D462" s="10" t="s">
        <v>11</v>
      </c>
      <c r="E462" s="10" t="s">
        <v>12</v>
      </c>
      <c r="F462" s="10" t="s">
        <v>18</v>
      </c>
      <c r="G462" s="10" t="s">
        <v>126</v>
      </c>
      <c r="H462" s="10" t="s">
        <v>15</v>
      </c>
      <c r="I462" s="12">
        <v>315.60000000000002</v>
      </c>
    </row>
    <row r="463" spans="2:9" x14ac:dyDescent="0.2">
      <c r="B463" s="10" t="s">
        <v>932</v>
      </c>
      <c r="C463" s="10" t="s">
        <v>933</v>
      </c>
      <c r="D463" s="10" t="s">
        <v>11</v>
      </c>
      <c r="E463" s="10" t="s">
        <v>12</v>
      </c>
      <c r="F463" s="10" t="s">
        <v>18</v>
      </c>
      <c r="G463" s="10" t="s">
        <v>34</v>
      </c>
      <c r="H463" s="10" t="s">
        <v>15</v>
      </c>
      <c r="I463" s="12">
        <v>510</v>
      </c>
    </row>
    <row r="464" spans="2:9" x14ac:dyDescent="0.2">
      <c r="B464" s="10" t="s">
        <v>934</v>
      </c>
      <c r="C464" s="10" t="s">
        <v>919</v>
      </c>
      <c r="D464" s="10" t="s">
        <v>11</v>
      </c>
      <c r="E464" s="10" t="s">
        <v>12</v>
      </c>
      <c r="F464" s="10" t="s">
        <v>28</v>
      </c>
      <c r="G464" s="10" t="s">
        <v>29</v>
      </c>
      <c r="H464" s="10" t="s">
        <v>15</v>
      </c>
      <c r="I464" s="12">
        <v>369.2</v>
      </c>
    </row>
    <row r="465" spans="2:9" x14ac:dyDescent="0.2">
      <c r="B465" s="10" t="s">
        <v>935</v>
      </c>
      <c r="C465" s="10" t="s">
        <v>919</v>
      </c>
      <c r="D465" s="10" t="s">
        <v>11</v>
      </c>
      <c r="E465" s="10" t="s">
        <v>12</v>
      </c>
      <c r="F465" s="10" t="s">
        <v>28</v>
      </c>
      <c r="G465" s="10" t="s">
        <v>29</v>
      </c>
      <c r="H465" s="10" t="s">
        <v>15</v>
      </c>
      <c r="I465" s="12">
        <v>449.8</v>
      </c>
    </row>
    <row r="466" spans="2:9" x14ac:dyDescent="0.2">
      <c r="B466" s="10" t="s">
        <v>936</v>
      </c>
      <c r="C466" s="10" t="s">
        <v>919</v>
      </c>
      <c r="D466" s="10" t="s">
        <v>11</v>
      </c>
      <c r="E466" s="10" t="s">
        <v>12</v>
      </c>
      <c r="F466" s="10" t="s">
        <v>18</v>
      </c>
      <c r="G466" s="10" t="s">
        <v>88</v>
      </c>
      <c r="H466" s="10" t="s">
        <v>15</v>
      </c>
      <c r="I466" s="12">
        <v>410.4</v>
      </c>
    </row>
    <row r="467" spans="2:9" x14ac:dyDescent="0.2">
      <c r="B467" s="10" t="s">
        <v>937</v>
      </c>
      <c r="C467" s="10" t="s">
        <v>919</v>
      </c>
      <c r="D467" s="10" t="s">
        <v>11</v>
      </c>
      <c r="E467" s="10" t="s">
        <v>12</v>
      </c>
      <c r="F467" s="10" t="s">
        <v>18</v>
      </c>
      <c r="G467" s="10" t="s">
        <v>34</v>
      </c>
      <c r="H467" s="10" t="s">
        <v>15</v>
      </c>
      <c r="I467" s="12">
        <v>270</v>
      </c>
    </row>
    <row r="468" spans="2:9" x14ac:dyDescent="0.2">
      <c r="B468" s="10" t="s">
        <v>938</v>
      </c>
      <c r="C468" s="10" t="s">
        <v>919</v>
      </c>
      <c r="D468" s="10" t="s">
        <v>11</v>
      </c>
      <c r="E468" s="10" t="s">
        <v>12</v>
      </c>
      <c r="F468" s="10" t="s">
        <v>18</v>
      </c>
      <c r="G468" s="10" t="s">
        <v>34</v>
      </c>
      <c r="H468" s="10" t="s">
        <v>15</v>
      </c>
      <c r="I468" s="12">
        <v>285.60000000000002</v>
      </c>
    </row>
    <row r="469" spans="2:9" x14ac:dyDescent="0.2">
      <c r="B469" s="10" t="s">
        <v>939</v>
      </c>
      <c r="C469" s="10" t="s">
        <v>919</v>
      </c>
      <c r="D469" s="10" t="s">
        <v>11</v>
      </c>
      <c r="E469" s="10" t="s">
        <v>12</v>
      </c>
      <c r="F469" s="10" t="s">
        <v>18</v>
      </c>
      <c r="G469" s="10" t="s">
        <v>34</v>
      </c>
      <c r="H469" s="10" t="s">
        <v>15</v>
      </c>
      <c r="I469" s="12">
        <v>270</v>
      </c>
    </row>
    <row r="470" spans="2:9" x14ac:dyDescent="0.2">
      <c r="B470" s="10" t="s">
        <v>940</v>
      </c>
      <c r="C470" s="10" t="s">
        <v>919</v>
      </c>
      <c r="D470" s="10" t="s">
        <v>11</v>
      </c>
      <c r="E470" s="10" t="s">
        <v>12</v>
      </c>
      <c r="F470" s="10" t="s">
        <v>18</v>
      </c>
      <c r="G470" s="10" t="s">
        <v>34</v>
      </c>
      <c r="H470" s="10" t="s">
        <v>15</v>
      </c>
      <c r="I470" s="12">
        <v>285.60000000000002</v>
      </c>
    </row>
    <row r="471" spans="2:9" x14ac:dyDescent="0.2">
      <c r="B471" s="10" t="s">
        <v>941</v>
      </c>
      <c r="C471" s="10" t="s">
        <v>942</v>
      </c>
      <c r="D471" s="10" t="s">
        <v>11</v>
      </c>
      <c r="E471" s="10" t="s">
        <v>12</v>
      </c>
      <c r="F471" s="10" t="s">
        <v>18</v>
      </c>
      <c r="G471" s="10" t="s">
        <v>88</v>
      </c>
      <c r="H471" s="10" t="s">
        <v>15</v>
      </c>
      <c r="I471" s="12">
        <v>135.6</v>
      </c>
    </row>
    <row r="472" spans="2:9" x14ac:dyDescent="0.2">
      <c r="B472" s="10" t="s">
        <v>943</v>
      </c>
      <c r="C472" s="10" t="s">
        <v>942</v>
      </c>
      <c r="D472" s="10" t="s">
        <v>11</v>
      </c>
      <c r="E472" s="10" t="s">
        <v>12</v>
      </c>
      <c r="F472" s="10" t="s">
        <v>18</v>
      </c>
      <c r="G472" s="10" t="s">
        <v>88</v>
      </c>
      <c r="H472" s="10" t="s">
        <v>15</v>
      </c>
      <c r="I472" s="12">
        <v>135.6</v>
      </c>
    </row>
    <row r="473" spans="2:9" x14ac:dyDescent="0.2">
      <c r="B473" s="10" t="s">
        <v>944</v>
      </c>
      <c r="C473" s="10" t="s">
        <v>942</v>
      </c>
      <c r="D473" s="10" t="s">
        <v>11</v>
      </c>
      <c r="E473" s="10" t="s">
        <v>12</v>
      </c>
      <c r="F473" s="10" t="s">
        <v>18</v>
      </c>
      <c r="G473" s="10" t="s">
        <v>88</v>
      </c>
      <c r="H473" s="10" t="s">
        <v>15</v>
      </c>
      <c r="I473" s="12">
        <v>96</v>
      </c>
    </row>
    <row r="474" spans="2:9" x14ac:dyDescent="0.2">
      <c r="B474" s="10" t="s">
        <v>945</v>
      </c>
      <c r="C474" s="10" t="s">
        <v>946</v>
      </c>
      <c r="D474" s="10" t="s">
        <v>11</v>
      </c>
      <c r="E474" s="10" t="s">
        <v>12</v>
      </c>
      <c r="F474" s="10" t="s">
        <v>13</v>
      </c>
      <c r="G474" s="10" t="s">
        <v>52</v>
      </c>
      <c r="H474" s="10" t="s">
        <v>15</v>
      </c>
      <c r="I474" s="12">
        <v>59.16</v>
      </c>
    </row>
    <row r="475" spans="2:9" x14ac:dyDescent="0.2">
      <c r="B475" s="10" t="s">
        <v>947</v>
      </c>
      <c r="C475" s="10" t="s">
        <v>948</v>
      </c>
      <c r="D475" s="10" t="s">
        <v>11</v>
      </c>
      <c r="E475" s="10" t="s">
        <v>12</v>
      </c>
      <c r="F475" s="10" t="s">
        <v>13</v>
      </c>
      <c r="G475" s="10" t="s">
        <v>52</v>
      </c>
      <c r="H475" s="10" t="s">
        <v>15</v>
      </c>
      <c r="I475" s="12">
        <v>147.9</v>
      </c>
    </row>
    <row r="476" spans="2:9" x14ac:dyDescent="0.2">
      <c r="B476" s="10" t="s">
        <v>949</v>
      </c>
      <c r="C476" s="10" t="s">
        <v>950</v>
      </c>
      <c r="D476" s="10" t="s">
        <v>11</v>
      </c>
      <c r="E476" s="10" t="s">
        <v>12</v>
      </c>
      <c r="F476" s="10" t="s">
        <v>13</v>
      </c>
      <c r="G476" s="10" t="s">
        <v>52</v>
      </c>
      <c r="H476" s="10" t="s">
        <v>15</v>
      </c>
      <c r="I476" s="12">
        <v>57</v>
      </c>
    </row>
    <row r="477" spans="2:9" x14ac:dyDescent="0.2">
      <c r="B477" s="10" t="s">
        <v>951</v>
      </c>
      <c r="C477" s="10" t="s">
        <v>952</v>
      </c>
      <c r="D477" s="10" t="s">
        <v>11</v>
      </c>
      <c r="E477" s="10" t="s">
        <v>12</v>
      </c>
      <c r="F477" s="10" t="s">
        <v>13</v>
      </c>
      <c r="G477" s="10" t="s">
        <v>52</v>
      </c>
      <c r="H477" s="10" t="s">
        <v>15</v>
      </c>
      <c r="I477" s="12">
        <v>142.80000000000001</v>
      </c>
    </row>
    <row r="478" spans="2:9" x14ac:dyDescent="0.2">
      <c r="B478" s="10" t="s">
        <v>953</v>
      </c>
      <c r="C478" s="10" t="s">
        <v>954</v>
      </c>
      <c r="D478" s="10" t="s">
        <v>11</v>
      </c>
      <c r="E478" s="10" t="s">
        <v>12</v>
      </c>
      <c r="F478" s="10" t="s">
        <v>13</v>
      </c>
      <c r="G478" s="10" t="s">
        <v>52</v>
      </c>
      <c r="H478" s="10" t="s">
        <v>15</v>
      </c>
      <c r="I478" s="12">
        <v>78.540000000000006</v>
      </c>
    </row>
    <row r="479" spans="2:9" x14ac:dyDescent="0.2">
      <c r="B479" s="10" t="s">
        <v>955</v>
      </c>
      <c r="C479" s="10" t="s">
        <v>956</v>
      </c>
      <c r="D479" s="10" t="s">
        <v>11</v>
      </c>
      <c r="E479" s="10" t="s">
        <v>12</v>
      </c>
      <c r="F479" s="10" t="s">
        <v>13</v>
      </c>
      <c r="G479" s="10" t="s">
        <v>52</v>
      </c>
      <c r="H479" s="10" t="s">
        <v>15</v>
      </c>
      <c r="I479" s="12">
        <v>150.96</v>
      </c>
    </row>
    <row r="480" spans="2:9" x14ac:dyDescent="0.2">
      <c r="B480" s="10" t="s">
        <v>957</v>
      </c>
      <c r="C480" s="10" t="s">
        <v>958</v>
      </c>
      <c r="D480" s="10" t="s">
        <v>11</v>
      </c>
      <c r="E480" s="10" t="s">
        <v>12</v>
      </c>
      <c r="F480" s="10" t="s">
        <v>13</v>
      </c>
      <c r="G480" s="10" t="s">
        <v>52</v>
      </c>
      <c r="H480" s="10" t="s">
        <v>15</v>
      </c>
      <c r="I480" s="12">
        <v>111.18</v>
      </c>
    </row>
    <row r="481" spans="2:9" x14ac:dyDescent="0.2">
      <c r="B481" s="10" t="s">
        <v>959</v>
      </c>
      <c r="C481" s="10" t="s">
        <v>960</v>
      </c>
      <c r="D481" s="10" t="s">
        <v>11</v>
      </c>
      <c r="E481" s="10" t="s">
        <v>12</v>
      </c>
      <c r="F481" s="10" t="s">
        <v>456</v>
      </c>
      <c r="G481" s="10" t="s">
        <v>52</v>
      </c>
      <c r="H481" s="10" t="s">
        <v>15</v>
      </c>
      <c r="I481" s="12">
        <v>30</v>
      </c>
    </row>
    <row r="482" spans="2:9" x14ac:dyDescent="0.2">
      <c r="B482" s="10" t="s">
        <v>961</v>
      </c>
      <c r="C482" s="10" t="s">
        <v>962</v>
      </c>
      <c r="D482" s="10" t="s">
        <v>11</v>
      </c>
      <c r="E482" s="10" t="s">
        <v>12</v>
      </c>
      <c r="F482" s="10" t="s">
        <v>456</v>
      </c>
      <c r="G482" s="10" t="s">
        <v>52</v>
      </c>
      <c r="H482" s="10" t="s">
        <v>15</v>
      </c>
      <c r="I482" s="12">
        <v>34.5</v>
      </c>
    </row>
    <row r="483" spans="2:9" x14ac:dyDescent="0.2">
      <c r="B483" s="10" t="s">
        <v>963</v>
      </c>
      <c r="C483" s="10" t="s">
        <v>962</v>
      </c>
      <c r="D483" s="10" t="s">
        <v>11</v>
      </c>
      <c r="E483" s="10" t="s">
        <v>12</v>
      </c>
      <c r="F483" s="10" t="s">
        <v>456</v>
      </c>
      <c r="G483" s="10" t="s">
        <v>52</v>
      </c>
      <c r="H483" s="10" t="s">
        <v>15</v>
      </c>
      <c r="I483" s="12">
        <v>35.700000000000003</v>
      </c>
    </row>
    <row r="484" spans="2:9" x14ac:dyDescent="0.2">
      <c r="B484" s="10" t="s">
        <v>964</v>
      </c>
      <c r="C484" s="10" t="s">
        <v>965</v>
      </c>
      <c r="D484" s="10" t="s">
        <v>11</v>
      </c>
      <c r="E484" s="10" t="s">
        <v>12</v>
      </c>
      <c r="F484" s="10" t="s">
        <v>13</v>
      </c>
      <c r="G484" s="10" t="s">
        <v>52</v>
      </c>
      <c r="H484" s="10" t="s">
        <v>15</v>
      </c>
      <c r="I484" s="12">
        <v>129.54</v>
      </c>
    </row>
    <row r="485" spans="2:9" x14ac:dyDescent="0.2">
      <c r="B485" s="10" t="s">
        <v>966</v>
      </c>
      <c r="C485" s="10" t="s">
        <v>967</v>
      </c>
      <c r="D485" s="10" t="s">
        <v>11</v>
      </c>
      <c r="E485" s="10" t="s">
        <v>12</v>
      </c>
      <c r="F485" s="10" t="s">
        <v>13</v>
      </c>
      <c r="G485" s="10" t="s">
        <v>21</v>
      </c>
      <c r="H485" s="10" t="s">
        <v>15</v>
      </c>
      <c r="I485" s="12">
        <v>556.79999999999995</v>
      </c>
    </row>
    <row r="486" spans="2:9" x14ac:dyDescent="0.2">
      <c r="B486" s="10" t="s">
        <v>968</v>
      </c>
      <c r="C486" s="10" t="s">
        <v>969</v>
      </c>
      <c r="D486" s="10" t="s">
        <v>11</v>
      </c>
      <c r="E486" s="10" t="s">
        <v>12</v>
      </c>
      <c r="F486" s="10" t="s">
        <v>13</v>
      </c>
      <c r="G486" s="10" t="s">
        <v>52</v>
      </c>
      <c r="H486" s="10" t="s">
        <v>15</v>
      </c>
      <c r="I486" s="12">
        <v>168.3</v>
      </c>
    </row>
    <row r="487" spans="2:9" x14ac:dyDescent="0.2">
      <c r="B487" s="10" t="s">
        <v>970</v>
      </c>
      <c r="C487" s="10" t="s">
        <v>971</v>
      </c>
      <c r="D487" s="10" t="s">
        <v>11</v>
      </c>
      <c r="E487" s="10" t="s">
        <v>12</v>
      </c>
      <c r="F487" s="10" t="s">
        <v>173</v>
      </c>
      <c r="G487" s="10" t="s">
        <v>378</v>
      </c>
      <c r="H487" s="10" t="s">
        <v>15</v>
      </c>
      <c r="I487" s="12">
        <v>39.06</v>
      </c>
    </row>
    <row r="488" spans="2:9" x14ac:dyDescent="0.2">
      <c r="B488" s="10" t="s">
        <v>972</v>
      </c>
      <c r="C488" s="10" t="s">
        <v>973</v>
      </c>
      <c r="D488" s="10" t="s">
        <v>11</v>
      </c>
      <c r="E488" s="10" t="s">
        <v>12</v>
      </c>
      <c r="F488" s="10" t="s">
        <v>173</v>
      </c>
      <c r="G488" s="10" t="s">
        <v>378</v>
      </c>
      <c r="H488" s="10" t="s">
        <v>15</v>
      </c>
      <c r="I488" s="12">
        <v>44</v>
      </c>
    </row>
    <row r="489" spans="2:9" x14ac:dyDescent="0.2">
      <c r="B489" s="10" t="s">
        <v>974</v>
      </c>
      <c r="C489" s="10" t="s">
        <v>975</v>
      </c>
      <c r="D489" s="10" t="s">
        <v>11</v>
      </c>
      <c r="E489" s="10" t="s">
        <v>12</v>
      </c>
      <c r="F489" s="10" t="s">
        <v>13</v>
      </c>
      <c r="G489" s="10" t="s">
        <v>52</v>
      </c>
      <c r="H489" s="10" t="s">
        <v>15</v>
      </c>
      <c r="I489" s="12">
        <v>51</v>
      </c>
    </row>
    <row r="490" spans="2:9" x14ac:dyDescent="0.2">
      <c r="B490" s="10" t="s">
        <v>976</v>
      </c>
      <c r="C490" s="10" t="s">
        <v>977</v>
      </c>
      <c r="D490" s="10" t="s">
        <v>11</v>
      </c>
      <c r="E490" s="10" t="s">
        <v>12</v>
      </c>
      <c r="F490" s="10" t="s">
        <v>13</v>
      </c>
      <c r="G490" s="10" t="s">
        <v>52</v>
      </c>
      <c r="H490" s="10" t="s">
        <v>15</v>
      </c>
      <c r="I490" s="12">
        <v>77.61</v>
      </c>
    </row>
    <row r="491" spans="2:9" x14ac:dyDescent="0.2">
      <c r="B491" s="10" t="s">
        <v>978</v>
      </c>
      <c r="C491" s="10" t="s">
        <v>965</v>
      </c>
      <c r="D491" s="10" t="s">
        <v>11</v>
      </c>
      <c r="E491" s="10" t="s">
        <v>12</v>
      </c>
      <c r="F491" s="10" t="s">
        <v>13</v>
      </c>
      <c r="G491" s="10" t="s">
        <v>52</v>
      </c>
      <c r="H491" s="10" t="s">
        <v>15</v>
      </c>
      <c r="I491" s="12">
        <v>71.400000000000006</v>
      </c>
    </row>
    <row r="492" spans="2:9" x14ac:dyDescent="0.2">
      <c r="B492" s="10" t="s">
        <v>979</v>
      </c>
      <c r="C492" s="10" t="s">
        <v>980</v>
      </c>
      <c r="D492" s="10" t="s">
        <v>11</v>
      </c>
      <c r="E492" s="10" t="s">
        <v>12</v>
      </c>
      <c r="F492" s="10" t="s">
        <v>173</v>
      </c>
      <c r="G492" s="10" t="s">
        <v>52</v>
      </c>
      <c r="H492" s="10" t="s">
        <v>15</v>
      </c>
      <c r="I492" s="12">
        <v>90</v>
      </c>
    </row>
    <row r="493" spans="2:9" x14ac:dyDescent="0.2">
      <c r="B493" s="10" t="s">
        <v>981</v>
      </c>
      <c r="C493" s="10" t="s">
        <v>982</v>
      </c>
      <c r="D493" s="10" t="s">
        <v>11</v>
      </c>
      <c r="E493" s="10" t="s">
        <v>12</v>
      </c>
      <c r="F493" s="10" t="s">
        <v>13</v>
      </c>
      <c r="G493" s="10" t="s">
        <v>52</v>
      </c>
      <c r="H493" s="10" t="s">
        <v>15</v>
      </c>
      <c r="I493" s="12">
        <v>137.69999999999999</v>
      </c>
    </row>
    <row r="494" spans="2:9" x14ac:dyDescent="0.2">
      <c r="B494" s="10" t="s">
        <v>983</v>
      </c>
      <c r="C494" s="10" t="s">
        <v>984</v>
      </c>
      <c r="D494" s="10" t="s">
        <v>11</v>
      </c>
      <c r="E494" s="10" t="s">
        <v>12</v>
      </c>
      <c r="F494" s="10" t="s">
        <v>13</v>
      </c>
      <c r="G494" s="10" t="s">
        <v>52</v>
      </c>
      <c r="H494" s="10" t="s">
        <v>15</v>
      </c>
      <c r="I494" s="12">
        <v>150.96</v>
      </c>
    </row>
    <row r="495" spans="2:9" x14ac:dyDescent="0.2">
      <c r="B495" s="10" t="s">
        <v>985</v>
      </c>
      <c r="C495" s="10" t="s">
        <v>986</v>
      </c>
      <c r="D495" s="10" t="s">
        <v>11</v>
      </c>
      <c r="E495" s="10" t="s">
        <v>12</v>
      </c>
      <c r="F495" s="10" t="s">
        <v>13</v>
      </c>
      <c r="G495" s="10" t="s">
        <v>52</v>
      </c>
      <c r="H495" s="10" t="s">
        <v>15</v>
      </c>
      <c r="I495" s="12">
        <v>78.540000000000006</v>
      </c>
    </row>
    <row r="496" spans="2:9" x14ac:dyDescent="0.2">
      <c r="B496" s="10" t="s">
        <v>987</v>
      </c>
      <c r="C496" s="10" t="s">
        <v>988</v>
      </c>
      <c r="D496" s="10" t="s">
        <v>11</v>
      </c>
      <c r="E496" s="10" t="s">
        <v>12</v>
      </c>
      <c r="F496" s="10" t="s">
        <v>13</v>
      </c>
      <c r="G496" s="10" t="s">
        <v>52</v>
      </c>
      <c r="H496" s="10" t="s">
        <v>15</v>
      </c>
      <c r="I496" s="12">
        <v>179.52</v>
      </c>
    </row>
    <row r="497" spans="2:9" x14ac:dyDescent="0.2">
      <c r="B497" s="10" t="s">
        <v>989</v>
      </c>
      <c r="C497" s="10" t="s">
        <v>990</v>
      </c>
      <c r="D497" s="10" t="s">
        <v>11</v>
      </c>
      <c r="E497" s="10" t="s">
        <v>12</v>
      </c>
      <c r="F497" s="10" t="s">
        <v>13</v>
      </c>
      <c r="G497" s="10" t="s">
        <v>52</v>
      </c>
      <c r="H497" s="10" t="s">
        <v>15</v>
      </c>
      <c r="I497" s="12">
        <v>199.92</v>
      </c>
    </row>
    <row r="498" spans="2:9" x14ac:dyDescent="0.2">
      <c r="B498" s="10" t="s">
        <v>991</v>
      </c>
      <c r="C498" s="10" t="s">
        <v>992</v>
      </c>
      <c r="D498" s="10" t="s">
        <v>11</v>
      </c>
      <c r="E498" s="10" t="s">
        <v>12</v>
      </c>
      <c r="F498" s="10" t="s">
        <v>42</v>
      </c>
      <c r="G498" s="10" t="s">
        <v>47</v>
      </c>
      <c r="H498" s="10" t="s">
        <v>15</v>
      </c>
      <c r="I498" s="12">
        <v>130</v>
      </c>
    </row>
    <row r="499" spans="2:9" x14ac:dyDescent="0.2">
      <c r="B499" s="10" t="s">
        <v>993</v>
      </c>
      <c r="C499" s="10" t="s">
        <v>994</v>
      </c>
      <c r="D499" s="10" t="s">
        <v>11</v>
      </c>
      <c r="E499" s="10" t="s">
        <v>12</v>
      </c>
      <c r="F499" s="10" t="s">
        <v>456</v>
      </c>
      <c r="G499" s="10" t="s">
        <v>52</v>
      </c>
      <c r="H499" s="10" t="s">
        <v>15</v>
      </c>
      <c r="I499" s="12">
        <v>61.2</v>
      </c>
    </row>
    <row r="500" spans="2:9" x14ac:dyDescent="0.2">
      <c r="B500" s="10" t="s">
        <v>995</v>
      </c>
      <c r="C500" s="10" t="s">
        <v>996</v>
      </c>
      <c r="D500" s="10" t="s">
        <v>11</v>
      </c>
      <c r="E500" s="10" t="s">
        <v>12</v>
      </c>
      <c r="F500" s="10" t="s">
        <v>456</v>
      </c>
      <c r="G500" s="10" t="s">
        <v>52</v>
      </c>
      <c r="H500" s="10" t="s">
        <v>15</v>
      </c>
      <c r="I500" s="12">
        <v>34.5</v>
      </c>
    </row>
    <row r="501" spans="2:9" x14ac:dyDescent="0.2">
      <c r="B501" s="10" t="s">
        <v>997</v>
      </c>
      <c r="C501" s="10" t="s">
        <v>998</v>
      </c>
      <c r="D501" s="10" t="s">
        <v>11</v>
      </c>
      <c r="E501" s="10" t="s">
        <v>12</v>
      </c>
      <c r="F501" s="10" t="s">
        <v>456</v>
      </c>
      <c r="G501" s="10" t="s">
        <v>52</v>
      </c>
      <c r="H501" s="10" t="s">
        <v>15</v>
      </c>
      <c r="I501" s="12">
        <v>44</v>
      </c>
    </row>
    <row r="502" spans="2:9" x14ac:dyDescent="0.2">
      <c r="B502" s="10" t="s">
        <v>999</v>
      </c>
      <c r="C502" s="10" t="s">
        <v>1000</v>
      </c>
      <c r="D502" s="10" t="s">
        <v>11</v>
      </c>
      <c r="E502" s="10" t="s">
        <v>12</v>
      </c>
      <c r="F502" s="10" t="s">
        <v>173</v>
      </c>
      <c r="G502" s="10" t="s">
        <v>52</v>
      </c>
      <c r="H502" s="10" t="s">
        <v>15</v>
      </c>
      <c r="I502" s="12">
        <v>50</v>
      </c>
    </row>
    <row r="503" spans="2:9" x14ac:dyDescent="0.2">
      <c r="B503" s="10" t="s">
        <v>1001</v>
      </c>
      <c r="C503" s="10" t="s">
        <v>1002</v>
      </c>
      <c r="D503" s="10" t="s">
        <v>11</v>
      </c>
      <c r="E503" s="10" t="s">
        <v>12</v>
      </c>
      <c r="F503" s="10" t="s">
        <v>173</v>
      </c>
      <c r="G503" s="10" t="s">
        <v>52</v>
      </c>
      <c r="H503" s="10" t="s">
        <v>15</v>
      </c>
      <c r="I503" s="12">
        <v>53</v>
      </c>
    </row>
    <row r="504" spans="2:9" x14ac:dyDescent="0.2">
      <c r="B504" s="10" t="s">
        <v>1003</v>
      </c>
      <c r="C504" s="10" t="s">
        <v>1004</v>
      </c>
      <c r="D504" s="10" t="s">
        <v>11</v>
      </c>
      <c r="E504" s="10" t="s">
        <v>12</v>
      </c>
      <c r="F504" s="10" t="s">
        <v>173</v>
      </c>
      <c r="G504" s="10" t="s">
        <v>52</v>
      </c>
      <c r="H504" s="10" t="s">
        <v>15</v>
      </c>
      <c r="I504" s="12">
        <v>76</v>
      </c>
    </row>
    <row r="505" spans="2:9" x14ac:dyDescent="0.2">
      <c r="B505" s="10" t="s">
        <v>1005</v>
      </c>
      <c r="C505" s="10" t="s">
        <v>1006</v>
      </c>
      <c r="D505" s="10" t="s">
        <v>11</v>
      </c>
      <c r="E505" s="10" t="s">
        <v>12</v>
      </c>
      <c r="F505" s="10" t="s">
        <v>173</v>
      </c>
      <c r="G505" s="10" t="s">
        <v>52</v>
      </c>
      <c r="H505" s="10" t="s">
        <v>15</v>
      </c>
      <c r="I505" s="12">
        <v>76</v>
      </c>
    </row>
    <row r="506" spans="2:9" x14ac:dyDescent="0.2">
      <c r="B506" s="10" t="s">
        <v>1007</v>
      </c>
      <c r="C506" s="10" t="s">
        <v>1002</v>
      </c>
      <c r="D506" s="10" t="s">
        <v>11</v>
      </c>
      <c r="E506" s="10" t="s">
        <v>12</v>
      </c>
      <c r="F506" s="10" t="s">
        <v>173</v>
      </c>
      <c r="G506" s="10" t="s">
        <v>52</v>
      </c>
      <c r="H506" s="10" t="s">
        <v>15</v>
      </c>
      <c r="I506" s="12">
        <v>95</v>
      </c>
    </row>
    <row r="507" spans="2:9" x14ac:dyDescent="0.2">
      <c r="B507" s="10" t="s">
        <v>1008</v>
      </c>
      <c r="C507" s="10" t="s">
        <v>1009</v>
      </c>
      <c r="D507" s="10" t="s">
        <v>11</v>
      </c>
      <c r="E507" s="10" t="s">
        <v>12</v>
      </c>
      <c r="F507" s="10" t="s">
        <v>173</v>
      </c>
      <c r="G507" s="10" t="s">
        <v>52</v>
      </c>
      <c r="H507" s="10" t="s">
        <v>15</v>
      </c>
      <c r="I507" s="12">
        <v>114</v>
      </c>
    </row>
    <row r="508" spans="2:9" x14ac:dyDescent="0.2">
      <c r="B508" s="10" t="s">
        <v>1010</v>
      </c>
      <c r="C508" s="10" t="s">
        <v>1011</v>
      </c>
      <c r="D508" s="10" t="s">
        <v>11</v>
      </c>
      <c r="E508" s="10" t="s">
        <v>12</v>
      </c>
      <c r="F508" s="10" t="s">
        <v>173</v>
      </c>
      <c r="G508" s="10" t="s">
        <v>52</v>
      </c>
      <c r="H508" s="10" t="s">
        <v>15</v>
      </c>
      <c r="I508" s="12">
        <v>157</v>
      </c>
    </row>
    <row r="509" spans="2:9" x14ac:dyDescent="0.2">
      <c r="B509" s="10" t="s">
        <v>1012</v>
      </c>
      <c r="C509" s="10" t="s">
        <v>1002</v>
      </c>
      <c r="D509" s="10" t="s">
        <v>11</v>
      </c>
      <c r="E509" s="10" t="s">
        <v>12</v>
      </c>
      <c r="F509" s="10" t="s">
        <v>173</v>
      </c>
      <c r="G509" s="10" t="s">
        <v>52</v>
      </c>
      <c r="H509" s="10" t="s">
        <v>15</v>
      </c>
      <c r="I509" s="12">
        <v>135</v>
      </c>
    </row>
    <row r="510" spans="2:9" x14ac:dyDescent="0.2">
      <c r="B510" s="10" t="s">
        <v>1013</v>
      </c>
      <c r="C510" s="10" t="s">
        <v>1014</v>
      </c>
      <c r="D510" s="10" t="s">
        <v>11</v>
      </c>
      <c r="E510" s="10" t="s">
        <v>12</v>
      </c>
      <c r="F510" s="10" t="s">
        <v>456</v>
      </c>
      <c r="G510" s="10" t="s">
        <v>14</v>
      </c>
      <c r="H510" s="10" t="s">
        <v>15</v>
      </c>
      <c r="I510" s="12">
        <v>225.5</v>
      </c>
    </row>
    <row r="511" spans="2:9" x14ac:dyDescent="0.2">
      <c r="B511" s="10" t="s">
        <v>1015</v>
      </c>
      <c r="C511" s="10" t="s">
        <v>1016</v>
      </c>
      <c r="D511" s="10" t="s">
        <v>11</v>
      </c>
      <c r="E511" s="10" t="s">
        <v>12</v>
      </c>
      <c r="F511" s="10" t="s">
        <v>42</v>
      </c>
      <c r="G511" s="10" t="s">
        <v>14</v>
      </c>
      <c r="H511" s="10" t="s">
        <v>15</v>
      </c>
      <c r="I511" s="12">
        <v>150</v>
      </c>
    </row>
    <row r="512" spans="2:9" x14ac:dyDescent="0.2">
      <c r="B512" s="10" t="s">
        <v>1017</v>
      </c>
      <c r="C512" s="10" t="s">
        <v>1018</v>
      </c>
      <c r="D512" s="10" t="s">
        <v>11</v>
      </c>
      <c r="E512" s="10" t="s">
        <v>12</v>
      </c>
      <c r="F512" s="10" t="s">
        <v>13</v>
      </c>
      <c r="G512" s="10" t="s">
        <v>52</v>
      </c>
      <c r="H512" s="10" t="s">
        <v>15</v>
      </c>
      <c r="I512" s="12">
        <v>83.64</v>
      </c>
    </row>
    <row r="513" spans="2:9" x14ac:dyDescent="0.2">
      <c r="B513" s="10" t="s">
        <v>1019</v>
      </c>
      <c r="C513" s="10" t="s">
        <v>1020</v>
      </c>
      <c r="D513" s="10" t="s">
        <v>11</v>
      </c>
      <c r="E513" s="10" t="s">
        <v>12</v>
      </c>
      <c r="F513" s="10" t="s">
        <v>13</v>
      </c>
      <c r="G513" s="10" t="s">
        <v>52</v>
      </c>
      <c r="H513" s="10" t="s">
        <v>15</v>
      </c>
      <c r="I513" s="12">
        <v>87</v>
      </c>
    </row>
    <row r="514" spans="2:9" x14ac:dyDescent="0.2">
      <c r="B514" s="10" t="s">
        <v>1021</v>
      </c>
      <c r="C514" s="10" t="s">
        <v>1022</v>
      </c>
      <c r="D514" s="10" t="s">
        <v>11</v>
      </c>
      <c r="E514" s="10" t="s">
        <v>12</v>
      </c>
      <c r="F514" s="10" t="s">
        <v>13</v>
      </c>
      <c r="G514" s="10" t="s">
        <v>52</v>
      </c>
      <c r="H514" s="10" t="s">
        <v>15</v>
      </c>
      <c r="I514" s="12">
        <v>94.86</v>
      </c>
    </row>
    <row r="515" spans="2:9" x14ac:dyDescent="0.2">
      <c r="B515" s="10" t="s">
        <v>1023</v>
      </c>
      <c r="C515" s="10" t="s">
        <v>1024</v>
      </c>
      <c r="D515" s="10" t="s">
        <v>11</v>
      </c>
      <c r="E515" s="10" t="s">
        <v>12</v>
      </c>
      <c r="F515" s="10" t="s">
        <v>13</v>
      </c>
      <c r="G515" s="10" t="s">
        <v>52</v>
      </c>
      <c r="H515" s="10" t="s">
        <v>15</v>
      </c>
      <c r="I515" s="12">
        <v>98.94</v>
      </c>
    </row>
    <row r="516" spans="2:9" x14ac:dyDescent="0.2">
      <c r="B516" s="10" t="s">
        <v>1025</v>
      </c>
      <c r="C516" s="10" t="s">
        <v>1026</v>
      </c>
      <c r="D516" s="10" t="s">
        <v>11</v>
      </c>
      <c r="E516" s="10" t="s">
        <v>12</v>
      </c>
      <c r="F516" s="10" t="s">
        <v>42</v>
      </c>
      <c r="G516" s="10" t="s">
        <v>14</v>
      </c>
      <c r="H516" s="10" t="s">
        <v>15</v>
      </c>
      <c r="I516" s="12">
        <v>51.25</v>
      </c>
    </row>
    <row r="517" spans="2:9" x14ac:dyDescent="0.2">
      <c r="B517" s="10" t="s">
        <v>1027</v>
      </c>
      <c r="C517" s="10" t="s">
        <v>1028</v>
      </c>
      <c r="D517" s="10" t="s">
        <v>11</v>
      </c>
      <c r="E517" s="10" t="s">
        <v>12</v>
      </c>
      <c r="F517" s="10" t="s">
        <v>42</v>
      </c>
      <c r="G517" s="10" t="s">
        <v>14</v>
      </c>
      <c r="H517" s="10" t="s">
        <v>15</v>
      </c>
      <c r="I517" s="12">
        <v>56.88</v>
      </c>
    </row>
    <row r="518" spans="2:9" x14ac:dyDescent="0.2">
      <c r="B518" s="10" t="s">
        <v>1029</v>
      </c>
      <c r="C518" s="10" t="s">
        <v>1030</v>
      </c>
      <c r="D518" s="10" t="s">
        <v>11</v>
      </c>
      <c r="E518" s="10" t="s">
        <v>12</v>
      </c>
      <c r="F518" s="10" t="s">
        <v>42</v>
      </c>
      <c r="G518" s="10" t="s">
        <v>14</v>
      </c>
      <c r="H518" s="10" t="s">
        <v>15</v>
      </c>
      <c r="I518" s="12">
        <v>62</v>
      </c>
    </row>
    <row r="519" spans="2:9" x14ac:dyDescent="0.2">
      <c r="B519" s="10" t="s">
        <v>1031</v>
      </c>
      <c r="C519" s="10" t="s">
        <v>1032</v>
      </c>
      <c r="D519" s="10" t="s">
        <v>11</v>
      </c>
      <c r="E519" s="10" t="s">
        <v>12</v>
      </c>
      <c r="F519" s="10" t="s">
        <v>42</v>
      </c>
      <c r="G519" s="10" t="s">
        <v>14</v>
      </c>
      <c r="H519" s="10" t="s">
        <v>15</v>
      </c>
      <c r="I519" s="12">
        <v>224.4</v>
      </c>
    </row>
    <row r="520" spans="2:9" x14ac:dyDescent="0.2">
      <c r="B520" s="10" t="s">
        <v>1033</v>
      </c>
      <c r="C520" s="10" t="s">
        <v>1034</v>
      </c>
      <c r="D520" s="10" t="s">
        <v>11</v>
      </c>
      <c r="E520" s="10" t="s">
        <v>12</v>
      </c>
      <c r="F520" s="10" t="s">
        <v>13</v>
      </c>
      <c r="G520" s="10" t="s">
        <v>21</v>
      </c>
      <c r="H520" s="10" t="s">
        <v>15</v>
      </c>
      <c r="I520" s="12">
        <v>250.8</v>
      </c>
    </row>
    <row r="521" spans="2:9" x14ac:dyDescent="0.2">
      <c r="B521" s="10" t="s">
        <v>1035</v>
      </c>
      <c r="C521" s="10" t="s">
        <v>1036</v>
      </c>
      <c r="D521" s="10" t="s">
        <v>11</v>
      </c>
      <c r="E521" s="10" t="s">
        <v>12</v>
      </c>
      <c r="F521" s="10" t="s">
        <v>13</v>
      </c>
      <c r="G521" s="10" t="s">
        <v>52</v>
      </c>
      <c r="H521" s="10" t="s">
        <v>15</v>
      </c>
      <c r="I521" s="12">
        <v>87</v>
      </c>
    </row>
    <row r="522" spans="2:9" x14ac:dyDescent="0.2">
      <c r="B522" s="10" t="s">
        <v>1037</v>
      </c>
      <c r="C522" s="10" t="s">
        <v>1038</v>
      </c>
      <c r="D522" s="10" t="s">
        <v>11</v>
      </c>
      <c r="E522" s="10" t="s">
        <v>12</v>
      </c>
      <c r="F522" s="10" t="s">
        <v>13</v>
      </c>
      <c r="G522" s="10" t="s">
        <v>52</v>
      </c>
      <c r="H522" s="10" t="s">
        <v>15</v>
      </c>
      <c r="I522" s="12">
        <v>282.89999999999998</v>
      </c>
    </row>
    <row r="523" spans="2:9" x14ac:dyDescent="0.2">
      <c r="B523" s="10" t="s">
        <v>1039</v>
      </c>
      <c r="C523" s="10" t="s">
        <v>1040</v>
      </c>
      <c r="D523" s="10" t="s">
        <v>11</v>
      </c>
      <c r="E523" s="10" t="s">
        <v>12</v>
      </c>
      <c r="F523" s="10" t="s">
        <v>13</v>
      </c>
      <c r="G523" s="10" t="s">
        <v>52</v>
      </c>
      <c r="H523" s="10" t="s">
        <v>15</v>
      </c>
      <c r="I523" s="12">
        <v>89.5</v>
      </c>
    </row>
    <row r="524" spans="2:9" x14ac:dyDescent="0.2">
      <c r="B524" s="10" t="s">
        <v>1041</v>
      </c>
      <c r="C524" s="10" t="s">
        <v>1042</v>
      </c>
      <c r="D524" s="10" t="s">
        <v>11</v>
      </c>
      <c r="E524" s="10" t="s">
        <v>12</v>
      </c>
      <c r="F524" s="10" t="s">
        <v>13</v>
      </c>
      <c r="G524" s="10" t="s">
        <v>1043</v>
      </c>
      <c r="H524" s="10" t="s">
        <v>15</v>
      </c>
      <c r="I524" s="12">
        <v>96.6</v>
      </c>
    </row>
    <row r="525" spans="2:9" x14ac:dyDescent="0.2">
      <c r="B525" s="10" t="s">
        <v>1044</v>
      </c>
      <c r="C525" s="10" t="s">
        <v>1045</v>
      </c>
      <c r="D525" s="10" t="s">
        <v>11</v>
      </c>
      <c r="E525" s="10" t="s">
        <v>12</v>
      </c>
      <c r="F525" s="10" t="s">
        <v>13</v>
      </c>
      <c r="G525" s="10" t="s">
        <v>52</v>
      </c>
      <c r="H525" s="10" t="s">
        <v>15</v>
      </c>
      <c r="I525" s="12">
        <v>91</v>
      </c>
    </row>
    <row r="526" spans="2:9" x14ac:dyDescent="0.2">
      <c r="B526" s="10" t="s">
        <v>1046</v>
      </c>
      <c r="C526" s="10" t="s">
        <v>1024</v>
      </c>
      <c r="D526" s="10" t="s">
        <v>11</v>
      </c>
      <c r="E526" s="10" t="s">
        <v>12</v>
      </c>
      <c r="F526" s="10" t="s">
        <v>13</v>
      </c>
      <c r="G526" s="10" t="s">
        <v>52</v>
      </c>
      <c r="H526" s="10" t="s">
        <v>15</v>
      </c>
      <c r="I526" s="12">
        <v>104</v>
      </c>
    </row>
    <row r="527" spans="2:9" x14ac:dyDescent="0.2">
      <c r="B527" s="10" t="s">
        <v>1047</v>
      </c>
      <c r="C527" s="10" t="s">
        <v>1048</v>
      </c>
      <c r="D527" s="10" t="s">
        <v>11</v>
      </c>
      <c r="E527" s="10" t="s">
        <v>12</v>
      </c>
      <c r="F527" s="10" t="s">
        <v>13</v>
      </c>
      <c r="G527" s="10" t="s">
        <v>52</v>
      </c>
      <c r="H527" s="10" t="s">
        <v>15</v>
      </c>
      <c r="I527" s="12">
        <v>57</v>
      </c>
    </row>
    <row r="528" spans="2:9" x14ac:dyDescent="0.2">
      <c r="B528" s="10" t="s">
        <v>1049</v>
      </c>
      <c r="C528" s="10" t="s">
        <v>1050</v>
      </c>
      <c r="D528" s="10" t="s">
        <v>11</v>
      </c>
      <c r="E528" s="10" t="s">
        <v>12</v>
      </c>
      <c r="F528" s="10" t="s">
        <v>13</v>
      </c>
      <c r="G528" s="10" t="s">
        <v>52</v>
      </c>
      <c r="H528" s="10" t="s">
        <v>15</v>
      </c>
      <c r="I528" s="12">
        <v>205</v>
      </c>
    </row>
    <row r="529" spans="2:9" x14ac:dyDescent="0.2">
      <c r="B529" s="10" t="s">
        <v>1051</v>
      </c>
      <c r="C529" s="10" t="s">
        <v>1052</v>
      </c>
      <c r="D529" s="10" t="s">
        <v>11</v>
      </c>
      <c r="E529" s="10" t="s">
        <v>12</v>
      </c>
      <c r="F529" s="10" t="s">
        <v>13</v>
      </c>
      <c r="G529" s="10" t="s">
        <v>21</v>
      </c>
      <c r="H529" s="10" t="s">
        <v>15</v>
      </c>
      <c r="I529" s="12">
        <v>626.4</v>
      </c>
    </row>
    <row r="530" spans="2:9" x14ac:dyDescent="0.2">
      <c r="B530" s="10" t="s">
        <v>1053</v>
      </c>
      <c r="C530" s="10" t="s">
        <v>1054</v>
      </c>
      <c r="D530" s="10" t="s">
        <v>11</v>
      </c>
      <c r="E530" s="10" t="s">
        <v>12</v>
      </c>
      <c r="F530" s="10" t="s">
        <v>13</v>
      </c>
      <c r="G530" s="10" t="s">
        <v>21</v>
      </c>
      <c r="H530" s="10" t="s">
        <v>15</v>
      </c>
      <c r="I530" s="12">
        <v>300</v>
      </c>
    </row>
    <row r="531" spans="2:9" x14ac:dyDescent="0.2">
      <c r="B531" s="10" t="s">
        <v>1055</v>
      </c>
      <c r="C531" s="10" t="s">
        <v>1054</v>
      </c>
      <c r="D531" s="10" t="s">
        <v>11</v>
      </c>
      <c r="E531" s="10" t="s">
        <v>12</v>
      </c>
      <c r="F531" s="10" t="s">
        <v>13</v>
      </c>
      <c r="G531" s="10" t="s">
        <v>1043</v>
      </c>
      <c r="H531" s="10" t="s">
        <v>15</v>
      </c>
      <c r="I531" s="12">
        <v>310.8</v>
      </c>
    </row>
    <row r="532" spans="2:9" x14ac:dyDescent="0.2">
      <c r="B532" s="10" t="s">
        <v>1056</v>
      </c>
      <c r="C532" s="10" t="s">
        <v>1057</v>
      </c>
      <c r="D532" s="10" t="s">
        <v>11</v>
      </c>
      <c r="E532" s="10" t="s">
        <v>12</v>
      </c>
      <c r="F532" s="10" t="s">
        <v>13</v>
      </c>
      <c r="G532" s="10" t="s">
        <v>21</v>
      </c>
      <c r="H532" s="10" t="s">
        <v>15</v>
      </c>
      <c r="I532" s="12">
        <v>300</v>
      </c>
    </row>
    <row r="533" spans="2:9" x14ac:dyDescent="0.2">
      <c r="B533" s="10" t="s">
        <v>1058</v>
      </c>
      <c r="C533" s="10" t="s">
        <v>1059</v>
      </c>
      <c r="D533" s="10" t="s">
        <v>11</v>
      </c>
      <c r="E533" s="10" t="s">
        <v>12</v>
      </c>
      <c r="F533" s="10" t="s">
        <v>13</v>
      </c>
      <c r="G533" s="10" t="s">
        <v>21</v>
      </c>
      <c r="H533" s="10" t="s">
        <v>15</v>
      </c>
      <c r="I533" s="12">
        <v>596.4</v>
      </c>
    </row>
    <row r="534" spans="2:9" x14ac:dyDescent="0.2">
      <c r="B534" s="10" t="s">
        <v>1060</v>
      </c>
      <c r="C534" s="10" t="s">
        <v>1061</v>
      </c>
      <c r="D534" s="10" t="s">
        <v>11</v>
      </c>
      <c r="E534" s="10" t="s">
        <v>12</v>
      </c>
      <c r="F534" s="10" t="s">
        <v>13</v>
      </c>
      <c r="G534" s="10" t="s">
        <v>21</v>
      </c>
      <c r="H534" s="10" t="s">
        <v>15</v>
      </c>
      <c r="I534" s="12">
        <v>300</v>
      </c>
    </row>
    <row r="535" spans="2:9" x14ac:dyDescent="0.2">
      <c r="B535" s="10" t="s">
        <v>1062</v>
      </c>
      <c r="C535" s="10" t="s">
        <v>1063</v>
      </c>
      <c r="D535" s="10" t="s">
        <v>11</v>
      </c>
      <c r="E535" s="10" t="s">
        <v>12</v>
      </c>
      <c r="F535" s="10" t="s">
        <v>13</v>
      </c>
      <c r="G535" s="10" t="s">
        <v>21</v>
      </c>
      <c r="H535" s="10" t="s">
        <v>15</v>
      </c>
      <c r="I535" s="12">
        <v>2570</v>
      </c>
    </row>
    <row r="536" spans="2:9" x14ac:dyDescent="0.2">
      <c r="B536" s="10" t="s">
        <v>1064</v>
      </c>
      <c r="C536" s="10" t="s">
        <v>1065</v>
      </c>
      <c r="D536" s="10" t="s">
        <v>11</v>
      </c>
      <c r="E536" s="10" t="s">
        <v>12</v>
      </c>
      <c r="F536" s="10" t="s">
        <v>13</v>
      </c>
      <c r="G536" s="10" t="s">
        <v>52</v>
      </c>
      <c r="H536" s="10" t="s">
        <v>15</v>
      </c>
      <c r="I536" s="12">
        <v>1166.4000000000001</v>
      </c>
    </row>
    <row r="537" spans="2:9" x14ac:dyDescent="0.2">
      <c r="B537" s="10" t="s">
        <v>1066</v>
      </c>
      <c r="C537" s="10" t="s">
        <v>1067</v>
      </c>
      <c r="D537" s="10" t="s">
        <v>11</v>
      </c>
      <c r="E537" s="10" t="s">
        <v>12</v>
      </c>
      <c r="F537" s="10" t="s">
        <v>18</v>
      </c>
      <c r="G537" s="10" t="s">
        <v>34</v>
      </c>
      <c r="H537" s="10" t="s">
        <v>15</v>
      </c>
      <c r="I537" s="12">
        <v>589</v>
      </c>
    </row>
    <row r="538" spans="2:9" x14ac:dyDescent="0.2">
      <c r="B538" s="10" t="s">
        <v>1068</v>
      </c>
      <c r="C538" s="10" t="s">
        <v>1069</v>
      </c>
      <c r="D538" s="10" t="s">
        <v>11</v>
      </c>
      <c r="E538" s="10" t="s">
        <v>12</v>
      </c>
      <c r="F538" s="10" t="s">
        <v>13</v>
      </c>
      <c r="G538" s="10" t="s">
        <v>14</v>
      </c>
      <c r="H538" s="10" t="s">
        <v>15</v>
      </c>
      <c r="I538" s="12">
        <v>744</v>
      </c>
    </row>
    <row r="539" spans="2:9" x14ac:dyDescent="0.2">
      <c r="B539" s="10" t="s">
        <v>1070</v>
      </c>
      <c r="C539" s="10" t="s">
        <v>1071</v>
      </c>
      <c r="D539" s="10" t="s">
        <v>11</v>
      </c>
      <c r="E539" s="10" t="s">
        <v>12</v>
      </c>
      <c r="F539" s="10" t="s">
        <v>18</v>
      </c>
      <c r="G539" s="10" t="s">
        <v>126</v>
      </c>
      <c r="H539" s="10" t="s">
        <v>15</v>
      </c>
      <c r="I539" s="12">
        <v>183.6</v>
      </c>
    </row>
    <row r="540" spans="2:9" x14ac:dyDescent="0.2">
      <c r="B540" s="10" t="s">
        <v>1072</v>
      </c>
      <c r="C540" s="10" t="s">
        <v>1073</v>
      </c>
      <c r="D540" s="10" t="s">
        <v>11</v>
      </c>
      <c r="E540" s="10" t="s">
        <v>12</v>
      </c>
      <c r="F540" s="10" t="s">
        <v>13</v>
      </c>
      <c r="G540" s="10" t="s">
        <v>52</v>
      </c>
      <c r="H540" s="10" t="s">
        <v>15</v>
      </c>
      <c r="I540" s="12">
        <v>374.4</v>
      </c>
    </row>
    <row r="541" spans="2:9" x14ac:dyDescent="0.2">
      <c r="B541" s="10" t="s">
        <v>1074</v>
      </c>
      <c r="C541" s="10" t="s">
        <v>1075</v>
      </c>
      <c r="D541" s="10" t="s">
        <v>11</v>
      </c>
      <c r="E541" s="10" t="s">
        <v>12</v>
      </c>
      <c r="F541" s="10" t="s">
        <v>13</v>
      </c>
      <c r="G541" s="10" t="s">
        <v>52</v>
      </c>
      <c r="H541" s="10" t="s">
        <v>15</v>
      </c>
      <c r="I541" s="12">
        <v>498</v>
      </c>
    </row>
    <row r="542" spans="2:9" x14ac:dyDescent="0.2">
      <c r="B542" s="10" t="s">
        <v>1076</v>
      </c>
      <c r="C542" s="10" t="s">
        <v>1077</v>
      </c>
      <c r="D542" s="10" t="s">
        <v>11</v>
      </c>
      <c r="E542" s="10" t="s">
        <v>12</v>
      </c>
      <c r="F542" s="10" t="s">
        <v>13</v>
      </c>
      <c r="G542" s="10" t="s">
        <v>126</v>
      </c>
      <c r="H542" s="10" t="s">
        <v>15</v>
      </c>
      <c r="I542" s="12">
        <v>417</v>
      </c>
    </row>
    <row r="543" spans="2:9" x14ac:dyDescent="0.2">
      <c r="B543" s="10" t="s">
        <v>1078</v>
      </c>
      <c r="C543" s="10" t="s">
        <v>1079</v>
      </c>
      <c r="D543" s="10" t="s">
        <v>11</v>
      </c>
      <c r="E543" s="10" t="s">
        <v>12</v>
      </c>
      <c r="F543" s="10" t="s">
        <v>13</v>
      </c>
      <c r="G543" s="10" t="s">
        <v>21</v>
      </c>
      <c r="H543" s="10" t="s">
        <v>15</v>
      </c>
      <c r="I543" s="12">
        <v>1058.4000000000001</v>
      </c>
    </row>
    <row r="544" spans="2:9" x14ac:dyDescent="0.2">
      <c r="B544" s="10" t="s">
        <v>1080</v>
      </c>
      <c r="C544" s="10" t="s">
        <v>1081</v>
      </c>
      <c r="D544" s="10" t="s">
        <v>11</v>
      </c>
      <c r="E544" s="10" t="s">
        <v>12</v>
      </c>
      <c r="F544" s="10" t="s">
        <v>13</v>
      </c>
      <c r="G544" s="10" t="s">
        <v>52</v>
      </c>
      <c r="H544" s="10" t="s">
        <v>15</v>
      </c>
      <c r="I544" s="12">
        <v>544.79999999999995</v>
      </c>
    </row>
    <row r="545" spans="2:9" x14ac:dyDescent="0.2">
      <c r="B545" s="10" t="s">
        <v>1082</v>
      </c>
      <c r="C545" s="10" t="s">
        <v>1083</v>
      </c>
      <c r="D545" s="10" t="s">
        <v>11</v>
      </c>
      <c r="E545" s="10" t="s">
        <v>12</v>
      </c>
      <c r="F545" s="10" t="s">
        <v>13</v>
      </c>
      <c r="G545" s="10" t="s">
        <v>52</v>
      </c>
      <c r="H545" s="10" t="s">
        <v>15</v>
      </c>
      <c r="I545" s="12">
        <v>674.4</v>
      </c>
    </row>
    <row r="546" spans="2:9" x14ac:dyDescent="0.2">
      <c r="B546" s="10" t="s">
        <v>1084</v>
      </c>
      <c r="C546" s="10" t="s">
        <v>1085</v>
      </c>
      <c r="D546" s="10" t="s">
        <v>11</v>
      </c>
      <c r="E546" s="10" t="s">
        <v>12</v>
      </c>
      <c r="F546" s="10" t="s">
        <v>13</v>
      </c>
      <c r="G546" s="10" t="s">
        <v>52</v>
      </c>
      <c r="H546" s="10" t="s">
        <v>15</v>
      </c>
      <c r="I546" s="12">
        <v>628.79999999999995</v>
      </c>
    </row>
    <row r="547" spans="2:9" x14ac:dyDescent="0.2">
      <c r="B547" s="10" t="s">
        <v>1086</v>
      </c>
      <c r="C547" s="10" t="s">
        <v>1087</v>
      </c>
      <c r="D547" s="10" t="s">
        <v>11</v>
      </c>
      <c r="E547" s="10" t="s">
        <v>12</v>
      </c>
      <c r="F547" s="10" t="s">
        <v>18</v>
      </c>
      <c r="G547" s="10" t="s">
        <v>34</v>
      </c>
      <c r="H547" s="10" t="s">
        <v>15</v>
      </c>
      <c r="I547" s="12">
        <v>966</v>
      </c>
    </row>
    <row r="548" spans="2:9" x14ac:dyDescent="0.2">
      <c r="B548" s="10" t="s">
        <v>1088</v>
      </c>
      <c r="C548" s="10" t="s">
        <v>1089</v>
      </c>
      <c r="D548" s="10" t="s">
        <v>11</v>
      </c>
      <c r="E548" s="10" t="s">
        <v>12</v>
      </c>
      <c r="F548" s="10" t="s">
        <v>18</v>
      </c>
      <c r="G548" s="10" t="s">
        <v>34</v>
      </c>
      <c r="H548" s="10" t="s">
        <v>15</v>
      </c>
      <c r="I548" s="12">
        <v>477</v>
      </c>
    </row>
    <row r="549" spans="2:9" x14ac:dyDescent="0.2">
      <c r="B549" s="10" t="s">
        <v>1090</v>
      </c>
      <c r="C549" s="10" t="s">
        <v>1091</v>
      </c>
      <c r="D549" s="10" t="s">
        <v>11</v>
      </c>
      <c r="E549" s="10" t="s">
        <v>12</v>
      </c>
      <c r="F549" s="10" t="s">
        <v>18</v>
      </c>
      <c r="G549" s="10" t="s">
        <v>34</v>
      </c>
      <c r="H549" s="10" t="s">
        <v>15</v>
      </c>
      <c r="I549" s="12">
        <v>355</v>
      </c>
    </row>
    <row r="550" spans="2:9" x14ac:dyDescent="0.2">
      <c r="B550" s="10" t="s">
        <v>1092</v>
      </c>
      <c r="C550" s="10" t="s">
        <v>1093</v>
      </c>
      <c r="D550" s="10" t="s">
        <v>11</v>
      </c>
      <c r="E550" s="10" t="s">
        <v>12</v>
      </c>
      <c r="F550" s="10" t="s">
        <v>18</v>
      </c>
      <c r="G550" s="10" t="s">
        <v>34</v>
      </c>
      <c r="H550" s="10" t="s">
        <v>15</v>
      </c>
      <c r="I550" s="12">
        <v>115</v>
      </c>
    </row>
    <row r="551" spans="2:9" x14ac:dyDescent="0.2">
      <c r="B551" s="10" t="s">
        <v>1094</v>
      </c>
      <c r="C551" s="10" t="s">
        <v>1095</v>
      </c>
      <c r="D551" s="10" t="s">
        <v>11</v>
      </c>
      <c r="E551" s="10" t="s">
        <v>12</v>
      </c>
      <c r="F551" s="10" t="s">
        <v>18</v>
      </c>
      <c r="G551" s="10" t="s">
        <v>126</v>
      </c>
      <c r="H551" s="10" t="s">
        <v>15</v>
      </c>
      <c r="I551" s="12">
        <v>193</v>
      </c>
    </row>
    <row r="552" spans="2:9" x14ac:dyDescent="0.2">
      <c r="B552" s="10" t="s">
        <v>1096</v>
      </c>
      <c r="C552" s="10" t="s">
        <v>1097</v>
      </c>
      <c r="D552" s="10" t="s">
        <v>11</v>
      </c>
      <c r="E552" s="10" t="s">
        <v>12</v>
      </c>
      <c r="F552" s="10" t="s">
        <v>18</v>
      </c>
      <c r="G552" s="10" t="s">
        <v>88</v>
      </c>
      <c r="H552" s="10" t="s">
        <v>15</v>
      </c>
      <c r="I552" s="12">
        <v>561.6</v>
      </c>
    </row>
    <row r="553" spans="2:9" x14ac:dyDescent="0.2">
      <c r="B553" s="10" t="s">
        <v>1098</v>
      </c>
      <c r="C553" s="10" t="s">
        <v>1099</v>
      </c>
      <c r="D553" s="10" t="s">
        <v>11</v>
      </c>
      <c r="E553" s="10" t="s">
        <v>12</v>
      </c>
      <c r="F553" s="10" t="s">
        <v>28</v>
      </c>
      <c r="G553" s="10" t="s">
        <v>29</v>
      </c>
      <c r="H553" s="10" t="s">
        <v>15</v>
      </c>
      <c r="I553" s="12">
        <v>1352</v>
      </c>
    </row>
    <row r="554" spans="2:9" x14ac:dyDescent="0.2">
      <c r="B554" s="10" t="s">
        <v>1100</v>
      </c>
      <c r="C554" s="10" t="s">
        <v>1101</v>
      </c>
      <c r="D554" s="10" t="s">
        <v>11</v>
      </c>
      <c r="E554" s="10" t="s">
        <v>12</v>
      </c>
      <c r="F554" s="10" t="s">
        <v>28</v>
      </c>
      <c r="G554" s="10" t="s">
        <v>29</v>
      </c>
      <c r="H554" s="10" t="s">
        <v>15</v>
      </c>
      <c r="I554" s="12">
        <v>2254.1999999999998</v>
      </c>
    </row>
    <row r="555" spans="2:9" x14ac:dyDescent="0.2">
      <c r="B555" s="10" t="s">
        <v>1102</v>
      </c>
      <c r="C555" s="10" t="s">
        <v>1103</v>
      </c>
      <c r="D555" s="10" t="s">
        <v>11</v>
      </c>
      <c r="E555" s="10" t="s">
        <v>12</v>
      </c>
      <c r="F555" s="10" t="s">
        <v>28</v>
      </c>
      <c r="G555" s="10" t="s">
        <v>29</v>
      </c>
      <c r="H555" s="10" t="s">
        <v>15</v>
      </c>
      <c r="I555" s="12">
        <v>1492.4</v>
      </c>
    </row>
    <row r="556" spans="2:9" x14ac:dyDescent="0.2">
      <c r="B556" s="10" t="s">
        <v>1104</v>
      </c>
      <c r="C556" s="10" t="s">
        <v>1105</v>
      </c>
      <c r="D556" s="10" t="s">
        <v>11</v>
      </c>
      <c r="E556" s="10" t="s">
        <v>12</v>
      </c>
      <c r="F556" s="10" t="s">
        <v>28</v>
      </c>
      <c r="G556" s="10" t="s">
        <v>29</v>
      </c>
      <c r="H556" s="10" t="s">
        <v>15</v>
      </c>
      <c r="I556" s="12">
        <v>1753.7</v>
      </c>
    </row>
    <row r="557" spans="2:9" x14ac:dyDescent="0.2">
      <c r="B557" s="10" t="s">
        <v>1106</v>
      </c>
      <c r="C557" s="10" t="s">
        <v>1107</v>
      </c>
      <c r="D557" s="10" t="s">
        <v>11</v>
      </c>
      <c r="E557" s="10" t="s">
        <v>12</v>
      </c>
      <c r="F557" s="10" t="s">
        <v>28</v>
      </c>
      <c r="G557" s="10" t="s">
        <v>29</v>
      </c>
      <c r="H557" s="10" t="s">
        <v>15</v>
      </c>
      <c r="I557" s="12">
        <v>2648.1</v>
      </c>
    </row>
    <row r="558" spans="2:9" x14ac:dyDescent="0.2">
      <c r="B558" s="10" t="s">
        <v>1108</v>
      </c>
      <c r="C558" s="10" t="s">
        <v>1107</v>
      </c>
      <c r="D558" s="10" t="s">
        <v>11</v>
      </c>
      <c r="E558" s="10" t="s">
        <v>12</v>
      </c>
      <c r="F558" s="10" t="s">
        <v>28</v>
      </c>
      <c r="G558" s="10" t="s">
        <v>29</v>
      </c>
      <c r="H558" s="10" t="s">
        <v>15</v>
      </c>
      <c r="I558" s="12">
        <v>6561.1</v>
      </c>
    </row>
    <row r="559" spans="2:9" x14ac:dyDescent="0.2">
      <c r="B559" s="10" t="s">
        <v>1109</v>
      </c>
      <c r="C559" s="10" t="s">
        <v>1107</v>
      </c>
      <c r="D559" s="10" t="s">
        <v>11</v>
      </c>
      <c r="E559" s="10" t="s">
        <v>12</v>
      </c>
      <c r="F559" s="10" t="s">
        <v>28</v>
      </c>
      <c r="G559" s="10" t="s">
        <v>29</v>
      </c>
      <c r="H559" s="10" t="s">
        <v>15</v>
      </c>
      <c r="I559" s="12">
        <v>7598.5</v>
      </c>
    </row>
    <row r="560" spans="2:9" x14ac:dyDescent="0.2">
      <c r="B560" s="10" t="s">
        <v>1110</v>
      </c>
      <c r="C560" s="10" t="s">
        <v>1107</v>
      </c>
      <c r="D560" s="10" t="s">
        <v>11</v>
      </c>
      <c r="E560" s="10" t="s">
        <v>12</v>
      </c>
      <c r="F560" s="10" t="s">
        <v>28</v>
      </c>
      <c r="G560" s="10" t="s">
        <v>29</v>
      </c>
      <c r="H560" s="10" t="s">
        <v>15</v>
      </c>
      <c r="I560" s="12">
        <v>9974.9</v>
      </c>
    </row>
    <row r="561" spans="2:9" x14ac:dyDescent="0.2">
      <c r="B561" s="10" t="s">
        <v>1111</v>
      </c>
      <c r="C561" s="10" t="s">
        <v>1112</v>
      </c>
      <c r="D561" s="10" t="s">
        <v>11</v>
      </c>
      <c r="E561" s="10" t="s">
        <v>12</v>
      </c>
      <c r="F561" s="10" t="s">
        <v>28</v>
      </c>
      <c r="G561" s="10" t="s">
        <v>29</v>
      </c>
      <c r="H561" s="10" t="s">
        <v>15</v>
      </c>
      <c r="I561" s="12">
        <v>1294.8</v>
      </c>
    </row>
    <row r="562" spans="2:9" x14ac:dyDescent="0.2">
      <c r="B562" s="10" t="s">
        <v>1113</v>
      </c>
      <c r="C562" s="10" t="s">
        <v>1114</v>
      </c>
      <c r="D562" s="10" t="s">
        <v>11</v>
      </c>
      <c r="E562" s="10" t="s">
        <v>12</v>
      </c>
      <c r="F562" s="10" t="s">
        <v>28</v>
      </c>
      <c r="G562" s="10" t="s">
        <v>29</v>
      </c>
      <c r="H562" s="10" t="s">
        <v>15</v>
      </c>
      <c r="I562" s="12">
        <v>1435.2</v>
      </c>
    </row>
    <row r="563" spans="2:9" x14ac:dyDescent="0.2">
      <c r="B563" s="10" t="s">
        <v>1115</v>
      </c>
      <c r="C563" s="10" t="s">
        <v>1114</v>
      </c>
      <c r="D563" s="10" t="s">
        <v>11</v>
      </c>
      <c r="E563" s="10" t="s">
        <v>12</v>
      </c>
      <c r="F563" s="10" t="s">
        <v>28</v>
      </c>
      <c r="G563" s="10" t="s">
        <v>29</v>
      </c>
      <c r="H563" s="10" t="s">
        <v>15</v>
      </c>
      <c r="I563" s="12">
        <v>1435.2</v>
      </c>
    </row>
    <row r="564" spans="2:9" x14ac:dyDescent="0.2">
      <c r="B564" s="10" t="s">
        <v>1116</v>
      </c>
      <c r="C564" s="10" t="s">
        <v>1117</v>
      </c>
      <c r="D564" s="10" t="s">
        <v>11</v>
      </c>
      <c r="E564" s="10" t="s">
        <v>12</v>
      </c>
      <c r="F564" s="10" t="s">
        <v>18</v>
      </c>
      <c r="G564" s="10" t="s">
        <v>1118</v>
      </c>
      <c r="H564" s="10" t="s">
        <v>15</v>
      </c>
      <c r="I564" s="12">
        <v>10372.799999999999</v>
      </c>
    </row>
    <row r="565" spans="2:9" s="13" customFormat="1" x14ac:dyDescent="0.2">
      <c r="B565" s="10" t="s">
        <v>1119</v>
      </c>
      <c r="C565" s="10" t="s">
        <v>1120</v>
      </c>
      <c r="D565" s="10" t="s">
        <v>11</v>
      </c>
      <c r="E565" s="10" t="s">
        <v>12</v>
      </c>
      <c r="F565" s="10" t="s">
        <v>18</v>
      </c>
      <c r="G565" s="10" t="s">
        <v>88</v>
      </c>
      <c r="H565" s="10" t="s">
        <v>15</v>
      </c>
      <c r="I565" s="12">
        <v>1470</v>
      </c>
    </row>
    <row r="566" spans="2:9" s="13" customFormat="1" x14ac:dyDescent="0.2">
      <c r="B566" s="10" t="s">
        <v>1121</v>
      </c>
      <c r="C566" s="10" t="s">
        <v>1122</v>
      </c>
      <c r="D566" s="10" t="s">
        <v>11</v>
      </c>
      <c r="E566" s="10" t="s">
        <v>12</v>
      </c>
      <c r="F566" s="10" t="s">
        <v>18</v>
      </c>
      <c r="G566" s="10" t="s">
        <v>88</v>
      </c>
      <c r="H566" s="10" t="s">
        <v>15</v>
      </c>
      <c r="I566" s="12">
        <v>899</v>
      </c>
    </row>
    <row r="567" spans="2:9" s="13" customFormat="1" x14ac:dyDescent="0.2">
      <c r="B567" s="10" t="s">
        <v>1123</v>
      </c>
      <c r="C567" s="10" t="s">
        <v>1124</v>
      </c>
      <c r="D567" s="10" t="s">
        <v>11</v>
      </c>
      <c r="E567" s="10" t="s">
        <v>12</v>
      </c>
      <c r="F567" s="10" t="s">
        <v>18</v>
      </c>
      <c r="G567" s="10" t="s">
        <v>88</v>
      </c>
      <c r="H567" s="10" t="s">
        <v>15</v>
      </c>
      <c r="I567" s="12">
        <v>1130</v>
      </c>
    </row>
    <row r="568" spans="2:9" x14ac:dyDescent="0.2">
      <c r="B568" s="10" t="s">
        <v>1125</v>
      </c>
      <c r="C568" s="10" t="s">
        <v>1126</v>
      </c>
      <c r="D568" s="10" t="s">
        <v>11</v>
      </c>
      <c r="E568" s="10" t="s">
        <v>12</v>
      </c>
      <c r="F568" s="10" t="s">
        <v>13</v>
      </c>
      <c r="G568" s="10" t="s">
        <v>52</v>
      </c>
      <c r="H568" s="10" t="s">
        <v>15</v>
      </c>
      <c r="I568" s="12">
        <v>447.6</v>
      </c>
    </row>
    <row r="569" spans="2:9" x14ac:dyDescent="0.2">
      <c r="B569" s="10" t="s">
        <v>1127</v>
      </c>
      <c r="C569" s="10" t="s">
        <v>1128</v>
      </c>
      <c r="D569" s="10" t="s">
        <v>11</v>
      </c>
      <c r="E569" s="10" t="s">
        <v>12</v>
      </c>
      <c r="F569" s="10" t="s">
        <v>13</v>
      </c>
      <c r="G569" s="10" t="s">
        <v>52</v>
      </c>
      <c r="H569" s="10" t="s">
        <v>15</v>
      </c>
      <c r="I569" s="12">
        <v>592.79999999999995</v>
      </c>
    </row>
    <row r="570" spans="2:9" x14ac:dyDescent="0.2">
      <c r="B570" s="10" t="s">
        <v>1129</v>
      </c>
      <c r="C570" s="10" t="s">
        <v>1130</v>
      </c>
      <c r="D570" s="10" t="s">
        <v>11</v>
      </c>
      <c r="E570" s="10" t="s">
        <v>12</v>
      </c>
      <c r="F570" s="10" t="s">
        <v>13</v>
      </c>
      <c r="G570" s="10" t="s">
        <v>52</v>
      </c>
      <c r="H570" s="10" t="s">
        <v>15</v>
      </c>
      <c r="I570" s="12">
        <v>312</v>
      </c>
    </row>
    <row r="571" spans="2:9" x14ac:dyDescent="0.2">
      <c r="B571" s="10" t="s">
        <v>1131</v>
      </c>
      <c r="C571" s="10" t="s">
        <v>1132</v>
      </c>
      <c r="D571" s="10" t="s">
        <v>11</v>
      </c>
      <c r="E571" s="10" t="s">
        <v>12</v>
      </c>
      <c r="F571" s="10" t="s">
        <v>13</v>
      </c>
      <c r="G571" s="10" t="s">
        <v>52</v>
      </c>
      <c r="H571" s="10" t="s">
        <v>15</v>
      </c>
      <c r="I571" s="12">
        <v>667.2</v>
      </c>
    </row>
    <row r="572" spans="2:9" x14ac:dyDescent="0.2">
      <c r="B572" s="10" t="s">
        <v>1133</v>
      </c>
      <c r="C572" s="10" t="s">
        <v>1134</v>
      </c>
      <c r="D572" s="10" t="s">
        <v>11</v>
      </c>
      <c r="E572" s="10" t="s">
        <v>12</v>
      </c>
      <c r="F572" s="10" t="s">
        <v>13</v>
      </c>
      <c r="G572" s="10" t="s">
        <v>52</v>
      </c>
      <c r="H572" s="10" t="s">
        <v>15</v>
      </c>
      <c r="I572" s="12">
        <v>865.2</v>
      </c>
    </row>
    <row r="573" spans="2:9" x14ac:dyDescent="0.2">
      <c r="B573" s="10" t="s">
        <v>1135</v>
      </c>
      <c r="C573" s="10" t="s">
        <v>1136</v>
      </c>
      <c r="D573" s="10" t="s">
        <v>11</v>
      </c>
      <c r="E573" s="10" t="s">
        <v>12</v>
      </c>
      <c r="F573" s="10" t="s">
        <v>13</v>
      </c>
      <c r="G573" s="10" t="s">
        <v>21</v>
      </c>
      <c r="H573" s="10" t="s">
        <v>15</v>
      </c>
      <c r="I573" s="12">
        <v>736.8</v>
      </c>
    </row>
    <row r="574" spans="2:9" x14ac:dyDescent="0.2">
      <c r="B574" s="10" t="s">
        <v>1137</v>
      </c>
      <c r="C574" s="10" t="s">
        <v>1138</v>
      </c>
      <c r="D574" s="10" t="s">
        <v>11</v>
      </c>
      <c r="E574" s="10" t="s">
        <v>12</v>
      </c>
      <c r="F574" s="10" t="s">
        <v>13</v>
      </c>
      <c r="G574" s="10" t="s">
        <v>52</v>
      </c>
      <c r="H574" s="10" t="s">
        <v>15</v>
      </c>
      <c r="I574" s="12">
        <v>702</v>
      </c>
    </row>
    <row r="575" spans="2:9" x14ac:dyDescent="0.2">
      <c r="B575" s="10" t="s">
        <v>1139</v>
      </c>
      <c r="C575" s="10" t="s">
        <v>1140</v>
      </c>
      <c r="D575" s="10" t="s">
        <v>11</v>
      </c>
      <c r="E575" s="10" t="s">
        <v>12</v>
      </c>
      <c r="F575" s="10" t="s">
        <v>13</v>
      </c>
      <c r="G575" s="10" t="s">
        <v>52</v>
      </c>
      <c r="H575" s="10" t="s">
        <v>15</v>
      </c>
      <c r="I575" s="12">
        <v>987.6</v>
      </c>
    </row>
    <row r="576" spans="2:9" x14ac:dyDescent="0.2">
      <c r="B576" s="10" t="s">
        <v>1141</v>
      </c>
      <c r="C576" s="10" t="s">
        <v>1142</v>
      </c>
      <c r="D576" s="10" t="s">
        <v>11</v>
      </c>
      <c r="E576" s="10" t="s">
        <v>12</v>
      </c>
      <c r="F576" s="10" t="s">
        <v>13</v>
      </c>
      <c r="G576" s="10" t="s">
        <v>52</v>
      </c>
      <c r="H576" s="10" t="s">
        <v>15</v>
      </c>
      <c r="I576" s="12">
        <v>958.8</v>
      </c>
    </row>
    <row r="577" spans="2:9" x14ac:dyDescent="0.2">
      <c r="B577" s="10" t="s">
        <v>1143</v>
      </c>
      <c r="C577" s="10" t="s">
        <v>1144</v>
      </c>
      <c r="D577" s="10" t="s">
        <v>11</v>
      </c>
      <c r="E577" s="10" t="s">
        <v>12</v>
      </c>
      <c r="F577" s="10" t="s">
        <v>28</v>
      </c>
      <c r="G577" s="10" t="s">
        <v>14</v>
      </c>
      <c r="H577" s="10" t="s">
        <v>15</v>
      </c>
      <c r="I577" s="12">
        <v>998.4</v>
      </c>
    </row>
    <row r="578" spans="2:9" x14ac:dyDescent="0.2">
      <c r="B578" s="10" t="s">
        <v>1145</v>
      </c>
      <c r="C578" s="10" t="s">
        <v>1146</v>
      </c>
      <c r="D578" s="10" t="s">
        <v>11</v>
      </c>
      <c r="E578" s="10" t="s">
        <v>12</v>
      </c>
      <c r="F578" s="10" t="s">
        <v>13</v>
      </c>
      <c r="G578" s="10" t="s">
        <v>21</v>
      </c>
      <c r="H578" s="10" t="s">
        <v>15</v>
      </c>
      <c r="I578" s="12">
        <v>327.60000000000002</v>
      </c>
    </row>
    <row r="579" spans="2:9" x14ac:dyDescent="0.2">
      <c r="B579" s="10" t="s">
        <v>1147</v>
      </c>
      <c r="C579" s="10" t="s">
        <v>1148</v>
      </c>
      <c r="D579" s="10" t="s">
        <v>11</v>
      </c>
      <c r="E579" s="10" t="s">
        <v>12</v>
      </c>
      <c r="F579" s="10" t="s">
        <v>13</v>
      </c>
      <c r="G579" s="10" t="s">
        <v>52</v>
      </c>
      <c r="H579" s="10" t="s">
        <v>15</v>
      </c>
      <c r="I579" s="12">
        <v>178.8</v>
      </c>
    </row>
    <row r="580" spans="2:9" x14ac:dyDescent="0.2">
      <c r="B580" s="10" t="s">
        <v>1149</v>
      </c>
      <c r="C580" s="10" t="s">
        <v>1146</v>
      </c>
      <c r="D580" s="10" t="s">
        <v>11</v>
      </c>
      <c r="E580" s="10" t="s">
        <v>12</v>
      </c>
      <c r="F580" s="10" t="s">
        <v>13</v>
      </c>
      <c r="G580" s="10" t="s">
        <v>14</v>
      </c>
      <c r="H580" s="10" t="s">
        <v>15</v>
      </c>
      <c r="I580" s="12">
        <v>351.6</v>
      </c>
    </row>
    <row r="581" spans="2:9" x14ac:dyDescent="0.2">
      <c r="B581" s="10" t="s">
        <v>1150</v>
      </c>
      <c r="C581" s="10" t="s">
        <v>1146</v>
      </c>
      <c r="D581" s="10" t="s">
        <v>11</v>
      </c>
      <c r="E581" s="10" t="s">
        <v>12</v>
      </c>
      <c r="F581" s="10" t="s">
        <v>13</v>
      </c>
      <c r="G581" s="10" t="s">
        <v>21</v>
      </c>
      <c r="H581" s="10" t="s">
        <v>15</v>
      </c>
      <c r="I581" s="12">
        <v>379.2</v>
      </c>
    </row>
    <row r="582" spans="2:9" x14ac:dyDescent="0.2">
      <c r="B582" s="10" t="s">
        <v>1151</v>
      </c>
      <c r="C582" s="10" t="s">
        <v>1152</v>
      </c>
      <c r="D582" s="10" t="s">
        <v>11</v>
      </c>
      <c r="E582" s="10" t="s">
        <v>12</v>
      </c>
      <c r="F582" s="10" t="s">
        <v>13</v>
      </c>
      <c r="G582" s="10" t="s">
        <v>52</v>
      </c>
      <c r="H582" s="10" t="s">
        <v>15</v>
      </c>
      <c r="I582" s="12">
        <v>158.4</v>
      </c>
    </row>
    <row r="583" spans="2:9" x14ac:dyDescent="0.2">
      <c r="B583" s="10" t="s">
        <v>1153</v>
      </c>
      <c r="C583" s="10" t="s">
        <v>1146</v>
      </c>
      <c r="D583" s="10" t="s">
        <v>11</v>
      </c>
      <c r="E583" s="10" t="s">
        <v>12</v>
      </c>
      <c r="F583" s="10" t="s">
        <v>13</v>
      </c>
      <c r="G583" s="10" t="s">
        <v>14</v>
      </c>
      <c r="H583" s="10" t="s">
        <v>15</v>
      </c>
      <c r="I583" s="12">
        <v>504</v>
      </c>
    </row>
    <row r="584" spans="2:9" x14ac:dyDescent="0.2">
      <c r="B584" s="10" t="s">
        <v>1154</v>
      </c>
      <c r="C584" s="10" t="s">
        <v>1146</v>
      </c>
      <c r="D584" s="10" t="s">
        <v>11</v>
      </c>
      <c r="E584" s="10" t="s">
        <v>12</v>
      </c>
      <c r="F584" s="10" t="s">
        <v>13</v>
      </c>
      <c r="G584" s="10" t="s">
        <v>21</v>
      </c>
      <c r="H584" s="10" t="s">
        <v>15</v>
      </c>
      <c r="I584" s="12">
        <v>560.4</v>
      </c>
    </row>
    <row r="585" spans="2:9" x14ac:dyDescent="0.2">
      <c r="B585" s="10" t="s">
        <v>1155</v>
      </c>
      <c r="C585" s="10" t="s">
        <v>1156</v>
      </c>
      <c r="D585" s="10" t="s">
        <v>11</v>
      </c>
      <c r="E585" s="10" t="s">
        <v>12</v>
      </c>
      <c r="F585" s="10" t="s">
        <v>13</v>
      </c>
      <c r="G585" s="10" t="s">
        <v>52</v>
      </c>
      <c r="H585" s="10" t="s">
        <v>15</v>
      </c>
      <c r="I585" s="12">
        <v>440.4</v>
      </c>
    </row>
    <row r="586" spans="2:9" x14ac:dyDescent="0.2">
      <c r="B586" s="10" t="s">
        <v>1157</v>
      </c>
      <c r="C586" s="10" t="s">
        <v>1158</v>
      </c>
      <c r="D586" s="10" t="s">
        <v>11</v>
      </c>
      <c r="E586" s="10" t="s">
        <v>12</v>
      </c>
      <c r="F586" s="10" t="s">
        <v>13</v>
      </c>
      <c r="G586" s="10" t="s">
        <v>52</v>
      </c>
      <c r="H586" s="10" t="s">
        <v>15</v>
      </c>
      <c r="I586" s="12">
        <v>936</v>
      </c>
    </row>
    <row r="587" spans="2:9" x14ac:dyDescent="0.2">
      <c r="B587" s="10" t="s">
        <v>1159</v>
      </c>
      <c r="C587" s="10" t="s">
        <v>1160</v>
      </c>
      <c r="D587" s="10" t="s">
        <v>11</v>
      </c>
      <c r="E587" s="10" t="s">
        <v>12</v>
      </c>
      <c r="F587" s="10" t="s">
        <v>13</v>
      </c>
      <c r="G587" s="10" t="s">
        <v>52</v>
      </c>
      <c r="H587" s="10" t="s">
        <v>15</v>
      </c>
      <c r="I587" s="12">
        <v>1087.2</v>
      </c>
    </row>
    <row r="588" spans="2:9" x14ac:dyDescent="0.2">
      <c r="B588" s="10" t="s">
        <v>1161</v>
      </c>
      <c r="C588" s="10" t="s">
        <v>1162</v>
      </c>
      <c r="D588" s="10" t="s">
        <v>11</v>
      </c>
      <c r="E588" s="10" t="s">
        <v>12</v>
      </c>
      <c r="F588" s="10" t="s">
        <v>13</v>
      </c>
      <c r="G588" s="10" t="s">
        <v>52</v>
      </c>
      <c r="H588" s="10" t="s">
        <v>15</v>
      </c>
      <c r="I588" s="12">
        <v>1039.2</v>
      </c>
    </row>
    <row r="589" spans="2:9" x14ac:dyDescent="0.2">
      <c r="B589" s="10" t="s">
        <v>1163</v>
      </c>
      <c r="C589" s="10" t="s">
        <v>1164</v>
      </c>
      <c r="D589" s="10" t="s">
        <v>11</v>
      </c>
      <c r="E589" s="10" t="s">
        <v>12</v>
      </c>
      <c r="F589" s="10" t="s">
        <v>13</v>
      </c>
      <c r="G589" s="10" t="s">
        <v>52</v>
      </c>
      <c r="H589" s="10" t="s">
        <v>15</v>
      </c>
      <c r="I589" s="12">
        <v>423.6</v>
      </c>
    </row>
    <row r="590" spans="2:9" x14ac:dyDescent="0.2">
      <c r="B590" s="10" t="s">
        <v>1165</v>
      </c>
      <c r="C590" s="10" t="s">
        <v>1166</v>
      </c>
      <c r="D590" s="10" t="s">
        <v>11</v>
      </c>
      <c r="E590" s="10" t="s">
        <v>12</v>
      </c>
      <c r="F590" s="10" t="s">
        <v>13</v>
      </c>
      <c r="G590" s="10" t="s">
        <v>52</v>
      </c>
      <c r="H590" s="10" t="s">
        <v>15</v>
      </c>
      <c r="I590" s="12">
        <v>592.79999999999995</v>
      </c>
    </row>
    <row r="591" spans="2:9" x14ac:dyDescent="0.2">
      <c r="B591" s="10" t="s">
        <v>1167</v>
      </c>
      <c r="C591" s="10" t="s">
        <v>1168</v>
      </c>
      <c r="D591" s="10" t="s">
        <v>11</v>
      </c>
      <c r="E591" s="10" t="s">
        <v>12</v>
      </c>
      <c r="F591" s="10" t="s">
        <v>13</v>
      </c>
      <c r="G591" s="10" t="s">
        <v>52</v>
      </c>
      <c r="H591" s="10" t="s">
        <v>15</v>
      </c>
      <c r="I591" s="12">
        <v>549.6</v>
      </c>
    </row>
    <row r="592" spans="2:9" x14ac:dyDescent="0.2">
      <c r="B592" s="10" t="s">
        <v>1169</v>
      </c>
      <c r="C592" s="10" t="s">
        <v>1170</v>
      </c>
      <c r="D592" s="10" t="s">
        <v>11</v>
      </c>
      <c r="E592" s="10" t="s">
        <v>12</v>
      </c>
      <c r="F592" s="10" t="s">
        <v>13</v>
      </c>
      <c r="G592" s="10" t="s">
        <v>52</v>
      </c>
      <c r="H592" s="10" t="s">
        <v>15</v>
      </c>
      <c r="I592" s="12">
        <v>390</v>
      </c>
    </row>
    <row r="593" spans="2:9" x14ac:dyDescent="0.2">
      <c r="B593" s="10" t="s">
        <v>1171</v>
      </c>
      <c r="C593" s="10" t="s">
        <v>1172</v>
      </c>
      <c r="D593" s="10" t="s">
        <v>11</v>
      </c>
      <c r="E593" s="10" t="s">
        <v>12</v>
      </c>
      <c r="F593" s="10" t="s">
        <v>13</v>
      </c>
      <c r="G593" s="10" t="s">
        <v>52</v>
      </c>
      <c r="H593" s="10" t="s">
        <v>15</v>
      </c>
      <c r="I593" s="12">
        <v>753.6</v>
      </c>
    </row>
    <row r="594" spans="2:9" x14ac:dyDescent="0.2">
      <c r="B594" s="10" t="s">
        <v>1173</v>
      </c>
      <c r="C594" s="10" t="s">
        <v>1174</v>
      </c>
      <c r="D594" s="10" t="s">
        <v>11</v>
      </c>
      <c r="E594" s="10" t="s">
        <v>12</v>
      </c>
      <c r="F594" s="10" t="s">
        <v>13</v>
      </c>
      <c r="G594" s="10" t="s">
        <v>52</v>
      </c>
      <c r="H594" s="10" t="s">
        <v>15</v>
      </c>
      <c r="I594" s="12">
        <v>1035.5999999999999</v>
      </c>
    </row>
    <row r="595" spans="2:9" x14ac:dyDescent="0.2">
      <c r="B595" s="10" t="s">
        <v>1175</v>
      </c>
      <c r="C595" s="10" t="s">
        <v>1176</v>
      </c>
      <c r="D595" s="10" t="s">
        <v>11</v>
      </c>
      <c r="E595" s="10" t="s">
        <v>12</v>
      </c>
      <c r="F595" s="10" t="s">
        <v>13</v>
      </c>
      <c r="G595" s="10" t="s">
        <v>52</v>
      </c>
      <c r="H595" s="10" t="s">
        <v>15</v>
      </c>
      <c r="I595" s="12">
        <v>1005.6</v>
      </c>
    </row>
    <row r="596" spans="2:9" x14ac:dyDescent="0.2">
      <c r="B596" s="10" t="s">
        <v>1177</v>
      </c>
      <c r="C596" s="10" t="s">
        <v>825</v>
      </c>
      <c r="D596" s="10" t="s">
        <v>11</v>
      </c>
      <c r="E596" s="10" t="s">
        <v>12</v>
      </c>
      <c r="F596" s="10" t="s">
        <v>13</v>
      </c>
      <c r="G596" s="10" t="s">
        <v>52</v>
      </c>
      <c r="H596" s="10" t="s">
        <v>15</v>
      </c>
      <c r="I596" s="12">
        <v>545.1</v>
      </c>
    </row>
    <row r="597" spans="2:9" x14ac:dyDescent="0.2">
      <c r="B597" s="10" t="s">
        <v>1178</v>
      </c>
      <c r="C597" s="10" t="s">
        <v>1179</v>
      </c>
      <c r="D597" s="10" t="s">
        <v>11</v>
      </c>
      <c r="E597" s="10" t="s">
        <v>12</v>
      </c>
      <c r="F597" s="10" t="s">
        <v>13</v>
      </c>
      <c r="G597" s="10" t="s">
        <v>52</v>
      </c>
      <c r="H597" s="10" t="s">
        <v>15</v>
      </c>
      <c r="I597" s="12">
        <v>690</v>
      </c>
    </row>
    <row r="598" spans="2:9" x14ac:dyDescent="0.2">
      <c r="B598" s="10" t="s">
        <v>1180</v>
      </c>
      <c r="C598" s="10" t="s">
        <v>1181</v>
      </c>
      <c r="D598" s="10" t="s">
        <v>11</v>
      </c>
      <c r="E598" s="10" t="s">
        <v>12</v>
      </c>
      <c r="F598" s="10" t="s">
        <v>13</v>
      </c>
      <c r="G598" s="10" t="s">
        <v>52</v>
      </c>
      <c r="H598" s="10" t="s">
        <v>15</v>
      </c>
      <c r="I598" s="12">
        <v>425.5</v>
      </c>
    </row>
    <row r="599" spans="2:9" x14ac:dyDescent="0.2">
      <c r="B599" s="10" t="s">
        <v>1182</v>
      </c>
      <c r="C599" s="10" t="s">
        <v>1183</v>
      </c>
      <c r="D599" s="10" t="s">
        <v>11</v>
      </c>
      <c r="E599" s="10" t="s">
        <v>12</v>
      </c>
      <c r="F599" s="10" t="s">
        <v>13</v>
      </c>
      <c r="G599" s="10" t="s">
        <v>52</v>
      </c>
      <c r="H599" s="10" t="s">
        <v>15</v>
      </c>
      <c r="I599" s="12">
        <v>131.25</v>
      </c>
    </row>
    <row r="600" spans="2:9" x14ac:dyDescent="0.2">
      <c r="B600" s="10" t="s">
        <v>1184</v>
      </c>
      <c r="C600" s="10" t="s">
        <v>1185</v>
      </c>
      <c r="D600" s="10" t="s">
        <v>11</v>
      </c>
      <c r="E600" s="10" t="s">
        <v>12</v>
      </c>
      <c r="F600" s="10" t="s">
        <v>13</v>
      </c>
      <c r="G600" s="10" t="s">
        <v>52</v>
      </c>
      <c r="H600" s="10" t="s">
        <v>15</v>
      </c>
      <c r="I600" s="12">
        <v>127.2</v>
      </c>
    </row>
    <row r="601" spans="2:9" x14ac:dyDescent="0.2">
      <c r="B601" s="10" t="s">
        <v>1186</v>
      </c>
      <c r="C601" s="10" t="s">
        <v>1187</v>
      </c>
      <c r="D601" s="10" t="s">
        <v>11</v>
      </c>
      <c r="E601" s="10" t="s">
        <v>12</v>
      </c>
      <c r="F601" s="10" t="s">
        <v>13</v>
      </c>
      <c r="G601" s="10" t="s">
        <v>52</v>
      </c>
      <c r="H601" s="10" t="s">
        <v>15</v>
      </c>
      <c r="I601" s="12">
        <v>249.6</v>
      </c>
    </row>
    <row r="602" spans="2:9" x14ac:dyDescent="0.2">
      <c r="B602" s="10" t="s">
        <v>1188</v>
      </c>
      <c r="C602" s="10" t="s">
        <v>1189</v>
      </c>
      <c r="D602" s="10" t="s">
        <v>11</v>
      </c>
      <c r="E602" s="10" t="s">
        <v>12</v>
      </c>
      <c r="F602" s="10" t="s">
        <v>13</v>
      </c>
      <c r="G602" s="10" t="s">
        <v>52</v>
      </c>
      <c r="H602" s="10" t="s">
        <v>15</v>
      </c>
      <c r="I602" s="12">
        <v>201.6</v>
      </c>
    </row>
    <row r="603" spans="2:9" x14ac:dyDescent="0.2">
      <c r="B603" s="10" t="s">
        <v>1190</v>
      </c>
      <c r="C603" s="10" t="s">
        <v>1191</v>
      </c>
      <c r="D603" s="10" t="s">
        <v>11</v>
      </c>
      <c r="E603" s="10" t="s">
        <v>12</v>
      </c>
      <c r="F603" s="10" t="s">
        <v>13</v>
      </c>
      <c r="G603" s="10" t="s">
        <v>52</v>
      </c>
      <c r="H603" s="10" t="s">
        <v>15</v>
      </c>
      <c r="I603" s="12">
        <v>430.1</v>
      </c>
    </row>
    <row r="604" spans="2:9" x14ac:dyDescent="0.2">
      <c r="B604" s="10" t="s">
        <v>1192</v>
      </c>
      <c r="C604" s="10" t="s">
        <v>1193</v>
      </c>
      <c r="D604" s="10" t="s">
        <v>11</v>
      </c>
      <c r="E604" s="10" t="s">
        <v>12</v>
      </c>
      <c r="F604" s="10" t="s">
        <v>13</v>
      </c>
      <c r="G604" s="10" t="s">
        <v>52</v>
      </c>
      <c r="H604" s="10" t="s">
        <v>15</v>
      </c>
      <c r="I604" s="12">
        <v>248.4</v>
      </c>
    </row>
    <row r="605" spans="2:9" x14ac:dyDescent="0.2">
      <c r="B605" s="10" t="s">
        <v>1194</v>
      </c>
      <c r="C605" s="10" t="s">
        <v>1195</v>
      </c>
      <c r="D605" s="10" t="s">
        <v>11</v>
      </c>
      <c r="E605" s="10" t="s">
        <v>12</v>
      </c>
      <c r="F605" s="10" t="s">
        <v>13</v>
      </c>
      <c r="G605" s="10" t="s">
        <v>52</v>
      </c>
      <c r="H605" s="10" t="s">
        <v>15</v>
      </c>
      <c r="I605" s="12">
        <v>520.79999999999995</v>
      </c>
    </row>
    <row r="606" spans="2:9" x14ac:dyDescent="0.2">
      <c r="B606" s="10" t="s">
        <v>1196</v>
      </c>
      <c r="C606" s="10" t="s">
        <v>1197</v>
      </c>
      <c r="D606" s="10" t="s">
        <v>11</v>
      </c>
      <c r="E606" s="10" t="s">
        <v>12</v>
      </c>
      <c r="F606" s="10" t="s">
        <v>13</v>
      </c>
      <c r="G606" s="10" t="s">
        <v>52</v>
      </c>
      <c r="H606" s="10" t="s">
        <v>15</v>
      </c>
      <c r="I606" s="12">
        <v>636</v>
      </c>
    </row>
    <row r="607" spans="2:9" x14ac:dyDescent="0.2">
      <c r="B607" s="10" t="s">
        <v>1198</v>
      </c>
      <c r="C607" s="10" t="s">
        <v>1199</v>
      </c>
      <c r="D607" s="10" t="s">
        <v>11</v>
      </c>
      <c r="E607" s="10" t="s">
        <v>12</v>
      </c>
      <c r="F607" s="10" t="s">
        <v>13</v>
      </c>
      <c r="G607" s="10" t="s">
        <v>52</v>
      </c>
      <c r="H607" s="10" t="s">
        <v>15</v>
      </c>
      <c r="I607" s="12">
        <v>596.4</v>
      </c>
    </row>
    <row r="608" spans="2:9" x14ac:dyDescent="0.2">
      <c r="B608" s="10" t="s">
        <v>1200</v>
      </c>
      <c r="C608" s="10" t="s">
        <v>1201</v>
      </c>
      <c r="D608" s="10" t="s">
        <v>11</v>
      </c>
      <c r="E608" s="10" t="s">
        <v>12</v>
      </c>
      <c r="F608" s="10" t="s">
        <v>13</v>
      </c>
      <c r="G608" s="10" t="s">
        <v>52</v>
      </c>
      <c r="H608" s="10" t="s">
        <v>15</v>
      </c>
      <c r="I608" s="12">
        <v>669.6</v>
      </c>
    </row>
    <row r="609" spans="2:9" x14ac:dyDescent="0.2">
      <c r="B609" s="10" t="s">
        <v>1202</v>
      </c>
      <c r="C609" s="10" t="s">
        <v>1203</v>
      </c>
      <c r="D609" s="10" t="s">
        <v>11</v>
      </c>
      <c r="E609" s="10" t="s">
        <v>12</v>
      </c>
      <c r="F609" s="10" t="s">
        <v>13</v>
      </c>
      <c r="G609" s="10" t="s">
        <v>52</v>
      </c>
      <c r="H609" s="10" t="s">
        <v>15</v>
      </c>
      <c r="I609" s="12">
        <v>1029.25</v>
      </c>
    </row>
    <row r="610" spans="2:9" x14ac:dyDescent="0.2">
      <c r="B610" s="10" t="s">
        <v>1204</v>
      </c>
      <c r="C610" s="10" t="s">
        <v>1203</v>
      </c>
      <c r="D610" s="10" t="s">
        <v>11</v>
      </c>
      <c r="E610" s="10" t="s">
        <v>12</v>
      </c>
      <c r="F610" s="10" t="s">
        <v>13</v>
      </c>
      <c r="G610" s="10" t="s">
        <v>52</v>
      </c>
      <c r="H610" s="10" t="s">
        <v>15</v>
      </c>
      <c r="I610" s="12">
        <v>1371.95</v>
      </c>
    </row>
    <row r="611" spans="2:9" x14ac:dyDescent="0.2">
      <c r="B611" s="10" t="s">
        <v>1205</v>
      </c>
      <c r="C611" s="10" t="s">
        <v>1206</v>
      </c>
      <c r="D611" s="10" t="s">
        <v>11</v>
      </c>
      <c r="E611" s="10" t="s">
        <v>12</v>
      </c>
      <c r="F611" s="10" t="s">
        <v>18</v>
      </c>
      <c r="G611" s="10" t="s">
        <v>88</v>
      </c>
      <c r="H611" s="10" t="s">
        <v>15</v>
      </c>
      <c r="I611" s="12">
        <v>357.6</v>
      </c>
    </row>
    <row r="612" spans="2:9" x14ac:dyDescent="0.2">
      <c r="B612" s="10" t="s">
        <v>1207</v>
      </c>
      <c r="C612" s="10" t="s">
        <v>1208</v>
      </c>
      <c r="D612" s="10" t="s">
        <v>11</v>
      </c>
      <c r="E612" s="10" t="s">
        <v>12</v>
      </c>
      <c r="F612" s="10" t="s">
        <v>18</v>
      </c>
      <c r="G612" s="10" t="s">
        <v>14</v>
      </c>
      <c r="H612" s="10" t="s">
        <v>15</v>
      </c>
      <c r="I612" s="12">
        <v>595</v>
      </c>
    </row>
    <row r="613" spans="2:9" x14ac:dyDescent="0.2">
      <c r="B613" s="10" t="s">
        <v>1209</v>
      </c>
      <c r="C613" s="10" t="s">
        <v>1210</v>
      </c>
      <c r="D613" s="10" t="s">
        <v>11</v>
      </c>
      <c r="E613" s="10" t="s">
        <v>12</v>
      </c>
      <c r="F613" s="10" t="s">
        <v>42</v>
      </c>
      <c r="G613" s="10" t="s">
        <v>14</v>
      </c>
      <c r="H613" s="10" t="s">
        <v>15</v>
      </c>
      <c r="I613" s="12">
        <v>324</v>
      </c>
    </row>
    <row r="614" spans="2:9" x14ac:dyDescent="0.2">
      <c r="B614" s="10" t="s">
        <v>1211</v>
      </c>
      <c r="C614" s="10" t="s">
        <v>1212</v>
      </c>
      <c r="D614" s="10" t="s">
        <v>11</v>
      </c>
      <c r="E614" s="10" t="s">
        <v>12</v>
      </c>
      <c r="F614" s="10" t="s">
        <v>18</v>
      </c>
      <c r="G614" s="10" t="s">
        <v>34</v>
      </c>
      <c r="H614" s="10" t="s">
        <v>15</v>
      </c>
      <c r="I614" s="12">
        <v>388.8</v>
      </c>
    </row>
    <row r="615" spans="2:9" x14ac:dyDescent="0.2">
      <c r="B615" s="10" t="s">
        <v>1213</v>
      </c>
      <c r="C615" s="10" t="s">
        <v>1214</v>
      </c>
      <c r="D615" s="10" t="s">
        <v>11</v>
      </c>
      <c r="E615" s="10" t="s">
        <v>12</v>
      </c>
      <c r="F615" s="10" t="s">
        <v>18</v>
      </c>
      <c r="G615" s="10" t="s">
        <v>126</v>
      </c>
      <c r="H615" s="10" t="s">
        <v>15</v>
      </c>
      <c r="I615" s="12">
        <v>325</v>
      </c>
    </row>
    <row r="616" spans="2:9" x14ac:dyDescent="0.2">
      <c r="B616" s="10" t="s">
        <v>1215</v>
      </c>
      <c r="C616" s="10" t="s">
        <v>1216</v>
      </c>
      <c r="D616" s="10" t="s">
        <v>11</v>
      </c>
      <c r="E616" s="10" t="s">
        <v>12</v>
      </c>
      <c r="F616" s="10" t="s">
        <v>28</v>
      </c>
      <c r="G616" s="10" t="s">
        <v>29</v>
      </c>
      <c r="H616" s="10" t="s">
        <v>15</v>
      </c>
      <c r="I616" s="12">
        <v>3578.3</v>
      </c>
    </row>
    <row r="617" spans="2:9" x14ac:dyDescent="0.2">
      <c r="B617" s="10" t="s">
        <v>1217</v>
      </c>
      <c r="C617" s="10" t="s">
        <v>1218</v>
      </c>
      <c r="D617" s="10" t="s">
        <v>11</v>
      </c>
      <c r="E617" s="10" t="s">
        <v>12</v>
      </c>
      <c r="F617" s="10" t="s">
        <v>28</v>
      </c>
      <c r="G617" s="10" t="s">
        <v>29</v>
      </c>
      <c r="H617" s="10" t="s">
        <v>15</v>
      </c>
      <c r="I617" s="12">
        <v>9333.9</v>
      </c>
    </row>
    <row r="618" spans="2:9" x14ac:dyDescent="0.2">
      <c r="B618" s="10" t="s">
        <v>1219</v>
      </c>
      <c r="C618" s="10" t="s">
        <v>1218</v>
      </c>
      <c r="D618" s="10" t="s">
        <v>11</v>
      </c>
      <c r="E618" s="10" t="s">
        <v>12</v>
      </c>
      <c r="F618" s="10" t="s">
        <v>28</v>
      </c>
      <c r="G618" s="10" t="s">
        <v>29</v>
      </c>
      <c r="H618" s="10" t="s">
        <v>15</v>
      </c>
      <c r="I618" s="12">
        <v>9421</v>
      </c>
    </row>
    <row r="619" spans="2:9" x14ac:dyDescent="0.2">
      <c r="B619" s="10" t="s">
        <v>1220</v>
      </c>
      <c r="C619" s="10" t="s">
        <v>1218</v>
      </c>
      <c r="D619" s="10" t="s">
        <v>11</v>
      </c>
      <c r="E619" s="10" t="s">
        <v>12</v>
      </c>
      <c r="F619" s="10" t="s">
        <v>28</v>
      </c>
      <c r="G619" s="10" t="s">
        <v>29</v>
      </c>
      <c r="H619" s="10" t="s">
        <v>15</v>
      </c>
      <c r="I619" s="12">
        <v>9579.6</v>
      </c>
    </row>
    <row r="620" spans="2:9" x14ac:dyDescent="0.2">
      <c r="B620" s="10" t="s">
        <v>1221</v>
      </c>
      <c r="C620" s="10" t="s">
        <v>1218</v>
      </c>
      <c r="D620" s="10" t="s">
        <v>11</v>
      </c>
      <c r="E620" s="10" t="s">
        <v>12</v>
      </c>
      <c r="F620" s="10" t="s">
        <v>28</v>
      </c>
      <c r="G620" s="10" t="s">
        <v>29</v>
      </c>
      <c r="H620" s="10" t="s">
        <v>15</v>
      </c>
      <c r="I620" s="12">
        <v>9709.6</v>
      </c>
    </row>
    <row r="621" spans="2:9" x14ac:dyDescent="0.2">
      <c r="B621" s="10" t="s">
        <v>1222</v>
      </c>
      <c r="C621" s="10" t="s">
        <v>1216</v>
      </c>
      <c r="D621" s="10" t="s">
        <v>11</v>
      </c>
      <c r="E621" s="10" t="s">
        <v>12</v>
      </c>
      <c r="F621" s="10" t="s">
        <v>28</v>
      </c>
      <c r="G621" s="10" t="s">
        <v>29</v>
      </c>
      <c r="H621" s="10" t="s">
        <v>15</v>
      </c>
      <c r="I621" s="12">
        <v>5551</v>
      </c>
    </row>
    <row r="622" spans="2:9" x14ac:dyDescent="0.2">
      <c r="B622" s="10" t="s">
        <v>1223</v>
      </c>
      <c r="C622" s="10" t="s">
        <v>1218</v>
      </c>
      <c r="D622" s="10" t="s">
        <v>11</v>
      </c>
      <c r="E622" s="10" t="s">
        <v>12</v>
      </c>
      <c r="F622" s="10" t="s">
        <v>28</v>
      </c>
      <c r="G622" s="10" t="s">
        <v>29</v>
      </c>
      <c r="H622" s="10" t="s">
        <v>15</v>
      </c>
      <c r="I622" s="12">
        <v>10371.299999999999</v>
      </c>
    </row>
    <row r="623" spans="2:9" x14ac:dyDescent="0.2">
      <c r="B623" s="10" t="s">
        <v>1224</v>
      </c>
      <c r="C623" s="10" t="s">
        <v>1218</v>
      </c>
      <c r="D623" s="10" t="s">
        <v>11</v>
      </c>
      <c r="E623" s="10" t="s">
        <v>12</v>
      </c>
      <c r="F623" s="10" t="s">
        <v>28</v>
      </c>
      <c r="G623" s="10" t="s">
        <v>29</v>
      </c>
      <c r="H623" s="10" t="s">
        <v>15</v>
      </c>
      <c r="I623" s="12">
        <v>10458.4</v>
      </c>
    </row>
    <row r="624" spans="2:9" x14ac:dyDescent="0.2">
      <c r="B624" s="10" t="s">
        <v>1225</v>
      </c>
      <c r="C624" s="10" t="s">
        <v>1218</v>
      </c>
      <c r="D624" s="10" t="s">
        <v>11</v>
      </c>
      <c r="E624" s="10" t="s">
        <v>12</v>
      </c>
      <c r="F624" s="10" t="s">
        <v>28</v>
      </c>
      <c r="G624" s="10" t="s">
        <v>29</v>
      </c>
      <c r="H624" s="10" t="s">
        <v>15</v>
      </c>
      <c r="I624" s="12">
        <v>10747</v>
      </c>
    </row>
    <row r="625" spans="2:9" x14ac:dyDescent="0.2">
      <c r="B625" s="10" t="s">
        <v>1226</v>
      </c>
      <c r="C625" s="10" t="s">
        <v>1218</v>
      </c>
      <c r="D625" s="10" t="s">
        <v>11</v>
      </c>
      <c r="E625" s="10" t="s">
        <v>12</v>
      </c>
      <c r="F625" s="10" t="s">
        <v>28</v>
      </c>
      <c r="G625" s="10" t="s">
        <v>29</v>
      </c>
      <c r="H625" s="10" t="s">
        <v>15</v>
      </c>
      <c r="I625" s="12">
        <v>12747.7</v>
      </c>
    </row>
    <row r="626" spans="2:9" x14ac:dyDescent="0.2">
      <c r="B626" s="10" t="s">
        <v>1227</v>
      </c>
      <c r="C626" s="10" t="s">
        <v>1218</v>
      </c>
      <c r="D626" s="10" t="s">
        <v>11</v>
      </c>
      <c r="E626" s="10" t="s">
        <v>12</v>
      </c>
      <c r="F626" s="10" t="s">
        <v>28</v>
      </c>
      <c r="G626" s="10" t="s">
        <v>29</v>
      </c>
      <c r="H626" s="10" t="s">
        <v>15</v>
      </c>
      <c r="I626" s="12">
        <v>12834.8</v>
      </c>
    </row>
    <row r="627" spans="2:9" x14ac:dyDescent="0.2">
      <c r="B627" s="10" t="s">
        <v>1228</v>
      </c>
      <c r="C627" s="10" t="s">
        <v>1218</v>
      </c>
      <c r="D627" s="10" t="s">
        <v>11</v>
      </c>
      <c r="E627" s="10" t="s">
        <v>12</v>
      </c>
      <c r="F627" s="10" t="s">
        <v>28</v>
      </c>
      <c r="G627" s="10" t="s">
        <v>29</v>
      </c>
      <c r="H627" s="10" t="s">
        <v>15</v>
      </c>
      <c r="I627" s="12">
        <v>12993.4</v>
      </c>
    </row>
    <row r="628" spans="2:9" x14ac:dyDescent="0.2">
      <c r="B628" s="10" t="s">
        <v>1229</v>
      </c>
      <c r="C628" s="10" t="s">
        <v>1218</v>
      </c>
      <c r="D628" s="10" t="s">
        <v>11</v>
      </c>
      <c r="E628" s="10" t="s">
        <v>12</v>
      </c>
      <c r="F628" s="10" t="s">
        <v>28</v>
      </c>
      <c r="G628" s="10" t="s">
        <v>29</v>
      </c>
      <c r="H628" s="10" t="s">
        <v>15</v>
      </c>
      <c r="I628" s="12">
        <v>13123.4</v>
      </c>
    </row>
    <row r="629" spans="2:9" x14ac:dyDescent="0.2">
      <c r="B629" s="10" t="s">
        <v>1230</v>
      </c>
      <c r="C629" s="10" t="s">
        <v>1231</v>
      </c>
      <c r="D629" s="10" t="s">
        <v>11</v>
      </c>
      <c r="E629" s="10" t="s">
        <v>12</v>
      </c>
      <c r="F629" s="10" t="s">
        <v>18</v>
      </c>
      <c r="G629" s="10" t="s">
        <v>1232</v>
      </c>
      <c r="H629" s="10" t="s">
        <v>15</v>
      </c>
      <c r="I629" s="12">
        <v>114.29</v>
      </c>
    </row>
    <row r="630" spans="2:9" x14ac:dyDescent="0.2">
      <c r="B630" s="10" t="s">
        <v>1233</v>
      </c>
      <c r="C630" s="10" t="s">
        <v>967</v>
      </c>
      <c r="D630" s="10" t="s">
        <v>11</v>
      </c>
      <c r="E630" s="10" t="s">
        <v>12</v>
      </c>
      <c r="F630" s="10" t="s">
        <v>13</v>
      </c>
      <c r="G630" s="10" t="s">
        <v>1043</v>
      </c>
      <c r="H630" s="10" t="s">
        <v>15</v>
      </c>
      <c r="I630" s="12">
        <v>812</v>
      </c>
    </row>
  </sheetData>
  <autoFilter ref="B7:I630" xr:uid="{00000000-0001-0000-0200-000000000000}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_pios_id" r:id="rId2"/>
    <customPr name="CofWorksheetType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F65F-E498-49E7-B3DB-0127AF25F61B}">
  <dimension ref="B5:J3248"/>
  <sheetViews>
    <sheetView tabSelected="1" topLeftCell="A115" workbookViewId="0">
      <selection activeCell="K18" sqref="K18"/>
    </sheetView>
  </sheetViews>
  <sheetFormatPr baseColWidth="10" defaultColWidth="11.42578125" defaultRowHeight="12.75" outlineLevelRow="1" x14ac:dyDescent="0.2"/>
  <cols>
    <col min="1" max="1" width="2.28515625" customWidth="1"/>
    <col min="2" max="2" width="12.5703125" bestFit="1" customWidth="1"/>
    <col min="3" max="3" width="42.28515625" bestFit="1" customWidth="1"/>
    <col min="4" max="4" width="19.7109375" bestFit="1" customWidth="1"/>
    <col min="5" max="5" width="26.28515625" bestFit="1" customWidth="1"/>
    <col min="6" max="6" width="12.85546875" bestFit="1" customWidth="1"/>
    <col min="7" max="9" width="15.42578125" bestFit="1" customWidth="1"/>
    <col min="10" max="10" width="12.5703125" bestFit="1" customWidth="1"/>
    <col min="11" max="11" width="20.5703125" bestFit="1" customWidth="1"/>
    <col min="12" max="12" width="11.85546875" bestFit="1" customWidth="1"/>
    <col min="13" max="19" width="12.85546875" bestFit="1" customWidth="1"/>
    <col min="20" max="20" width="10.5703125" bestFit="1" customWidth="1"/>
  </cols>
  <sheetData>
    <row r="5" spans="2:10" x14ac:dyDescent="0.2">
      <c r="B5" s="1"/>
      <c r="C5" s="2"/>
      <c r="I5" s="6"/>
      <c r="J5" s="7"/>
    </row>
    <row r="6" spans="2:10" ht="12.75" hidden="1" customHeight="1" outlineLevel="1" x14ac:dyDescent="0.2">
      <c r="B6" s="3" t="e">
        <f ca="1">_xll.SAPGetInfoLabel("QueryTechName")</f>
        <v>#NAME?</v>
      </c>
      <c r="C6" s="4" t="e">
        <f ca="1">_xll.SAPGetSourceInfo("DS_2", "QueryTechName")</f>
        <v>#NAME?</v>
      </c>
    </row>
    <row r="7" spans="2:10" ht="12.75" hidden="1" customHeight="1" outlineLevel="1" x14ac:dyDescent="0.2">
      <c r="B7" s="3" t="e">
        <f ca="1">_xll.SAPGetInfoLabel("DataSourceName")</f>
        <v>#NAME?</v>
      </c>
      <c r="C7" s="4" t="e">
        <f ca="1">_xll.SAPGetSourceInfo("DS_2", "DataSourceName")</f>
        <v>#NAME?</v>
      </c>
    </row>
    <row r="8" spans="2:10" ht="12.75" hidden="1" customHeight="1" outlineLevel="1" x14ac:dyDescent="0.2">
      <c r="B8" s="3" t="e">
        <f ca="1">_xll.SAPGetInfoLabel("LastDataUpdate")</f>
        <v>#NAME?</v>
      </c>
      <c r="C8" s="5" t="e">
        <f ca="1">_xll.SAPGetSourceInfo("DS_2", "LastDataUpdateMaximum")</f>
        <v>#NAME?</v>
      </c>
    </row>
    <row r="9" spans="2:10" ht="12.75" hidden="1" customHeight="1" outlineLevel="1" x14ac:dyDescent="0.2">
      <c r="B9" s="3" t="e">
        <f ca="1">_xll.SAPGetInfoLabel("LogonUser")</f>
        <v>#NAME?</v>
      </c>
      <c r="C9" s="4" t="e">
        <f ca="1">_xll.SAPGetSourceInfo("DS_2", "LogonUser")</f>
        <v>#NAME?</v>
      </c>
    </row>
    <row r="10" spans="2:10" ht="12.75" hidden="1" customHeight="1" outlineLevel="1" x14ac:dyDescent="0.2">
      <c r="B10" s="3" t="e">
        <f ca="1">_xll.SAPGetInfoLabel("WorkbookName")</f>
        <v>#NAME?</v>
      </c>
      <c r="C10" s="4" t="e">
        <f ca="1">_xll.SAPGetWorkbookInfo("WorkbookDescription")</f>
        <v>#NAME?</v>
      </c>
    </row>
    <row r="11" spans="2:10" ht="12.6" hidden="1" customHeight="1" outlineLevel="1" x14ac:dyDescent="0.2">
      <c r="B11" s="3" t="e">
        <f ca="1">_xll.SAPGetInfoLabel("LastRefreshedAt")</f>
        <v>#NAME?</v>
      </c>
      <c r="C11" s="5" t="e">
        <f ca="1">_xll.SAPGetWorkbookInfo("LastRefreshedAt")</f>
        <v>#NAME?</v>
      </c>
    </row>
    <row r="12" spans="2:10" collapsed="1" x14ac:dyDescent="0.2"/>
    <row r="13" spans="2:10" x14ac:dyDescent="0.2">
      <c r="B13" s="9" t="s">
        <v>0</v>
      </c>
      <c r="C13" s="9" t="s">
        <v>0</v>
      </c>
      <c r="D13" s="9" t="s">
        <v>0</v>
      </c>
      <c r="E13" s="9" t="s">
        <v>0</v>
      </c>
      <c r="F13" s="9" t="s">
        <v>0</v>
      </c>
      <c r="G13" s="10" t="s">
        <v>1</v>
      </c>
    </row>
    <row r="14" spans="2:10" x14ac:dyDescent="0.2">
      <c r="B14" s="9" t="s">
        <v>2</v>
      </c>
      <c r="C14" s="8"/>
      <c r="D14" s="9" t="s">
        <v>3</v>
      </c>
      <c r="E14" s="9" t="s">
        <v>6</v>
      </c>
      <c r="F14" s="9" t="s">
        <v>7</v>
      </c>
      <c r="G14" s="11" t="s">
        <v>8</v>
      </c>
    </row>
    <row r="15" spans="2:10" x14ac:dyDescent="0.2">
      <c r="B15" s="10" t="s">
        <v>1234</v>
      </c>
      <c r="C15" s="10" t="s">
        <v>1235</v>
      </c>
      <c r="D15" s="10" t="s">
        <v>11</v>
      </c>
      <c r="E15" s="10" t="s">
        <v>37</v>
      </c>
      <c r="F15" s="10" t="s">
        <v>15</v>
      </c>
      <c r="G15" s="12">
        <v>5.46</v>
      </c>
    </row>
    <row r="16" spans="2:10" x14ac:dyDescent="0.2">
      <c r="B16" s="10" t="s">
        <v>1236</v>
      </c>
      <c r="C16" s="10" t="s">
        <v>1237</v>
      </c>
      <c r="D16" s="10" t="s">
        <v>11</v>
      </c>
      <c r="E16" s="10" t="s">
        <v>37</v>
      </c>
      <c r="F16" s="10" t="s">
        <v>15</v>
      </c>
      <c r="G16" s="12">
        <v>8.93</v>
      </c>
    </row>
    <row r="17" spans="2:7" x14ac:dyDescent="0.2">
      <c r="B17" s="10" t="s">
        <v>1238</v>
      </c>
      <c r="C17" s="10" t="s">
        <v>1239</v>
      </c>
      <c r="D17" s="10" t="s">
        <v>11</v>
      </c>
      <c r="E17" s="10" t="s">
        <v>37</v>
      </c>
      <c r="F17" s="10" t="s">
        <v>15</v>
      </c>
      <c r="G17" s="12">
        <v>9.2899999999999991</v>
      </c>
    </row>
    <row r="18" spans="2:7" x14ac:dyDescent="0.2">
      <c r="B18" s="10" t="s">
        <v>1240</v>
      </c>
      <c r="C18" s="10" t="s">
        <v>1241</v>
      </c>
      <c r="D18" s="10" t="s">
        <v>11</v>
      </c>
      <c r="E18" s="10" t="s">
        <v>37</v>
      </c>
      <c r="F18" s="10" t="s">
        <v>15</v>
      </c>
      <c r="G18" s="12">
        <v>43.54</v>
      </c>
    </row>
    <row r="19" spans="2:7" x14ac:dyDescent="0.2">
      <c r="B19" s="10" t="s">
        <v>1242</v>
      </c>
      <c r="C19" s="10" t="s">
        <v>1243</v>
      </c>
      <c r="D19" s="10" t="s">
        <v>11</v>
      </c>
      <c r="E19" s="10" t="s">
        <v>37</v>
      </c>
      <c r="F19" s="10" t="s">
        <v>15</v>
      </c>
      <c r="G19" s="12">
        <v>3.22</v>
      </c>
    </row>
    <row r="20" spans="2:7" x14ac:dyDescent="0.2">
      <c r="B20" s="10" t="s">
        <v>1244</v>
      </c>
      <c r="C20" s="10" t="s">
        <v>1245</v>
      </c>
      <c r="D20" s="10" t="s">
        <v>11</v>
      </c>
      <c r="E20" s="10" t="s">
        <v>37</v>
      </c>
      <c r="F20" s="10" t="s">
        <v>15</v>
      </c>
      <c r="G20" s="12">
        <v>0.74</v>
      </c>
    </row>
    <row r="21" spans="2:7" x14ac:dyDescent="0.2">
      <c r="B21" s="10" t="s">
        <v>1246</v>
      </c>
      <c r="C21" s="10" t="s">
        <v>1247</v>
      </c>
      <c r="D21" s="10" t="s">
        <v>11</v>
      </c>
      <c r="E21" s="10" t="s">
        <v>37</v>
      </c>
      <c r="F21" s="10" t="s">
        <v>15</v>
      </c>
      <c r="G21" s="12">
        <v>4.76</v>
      </c>
    </row>
    <row r="22" spans="2:7" x14ac:dyDescent="0.2">
      <c r="B22" s="10" t="s">
        <v>1248</v>
      </c>
      <c r="C22" s="10" t="s">
        <v>1249</v>
      </c>
      <c r="D22" s="10" t="s">
        <v>11</v>
      </c>
      <c r="E22" s="10" t="s">
        <v>37</v>
      </c>
      <c r="F22" s="10" t="s">
        <v>15</v>
      </c>
      <c r="G22" s="12">
        <v>2.94</v>
      </c>
    </row>
    <row r="23" spans="2:7" x14ac:dyDescent="0.2">
      <c r="B23" s="10" t="s">
        <v>1250</v>
      </c>
      <c r="C23" s="10" t="s">
        <v>1251</v>
      </c>
      <c r="D23" s="10" t="s">
        <v>11</v>
      </c>
      <c r="E23" s="10" t="s">
        <v>37</v>
      </c>
      <c r="F23" s="10" t="s">
        <v>15</v>
      </c>
      <c r="G23" s="12">
        <v>14.55</v>
      </c>
    </row>
    <row r="24" spans="2:7" x14ac:dyDescent="0.2">
      <c r="B24" s="10" t="s">
        <v>1252</v>
      </c>
      <c r="C24" s="10" t="s">
        <v>1253</v>
      </c>
      <c r="D24" s="10" t="s">
        <v>11</v>
      </c>
      <c r="E24" s="10" t="s">
        <v>37</v>
      </c>
      <c r="F24" s="10" t="s">
        <v>15</v>
      </c>
      <c r="G24" s="12">
        <v>4.9000000000000004</v>
      </c>
    </row>
    <row r="25" spans="2:7" x14ac:dyDescent="0.2">
      <c r="B25" s="10" t="s">
        <v>1254</v>
      </c>
      <c r="C25" s="10" t="s">
        <v>1241</v>
      </c>
      <c r="D25" s="10" t="s">
        <v>11</v>
      </c>
      <c r="E25" s="10" t="s">
        <v>37</v>
      </c>
      <c r="F25" s="10" t="s">
        <v>15</v>
      </c>
      <c r="G25" s="12">
        <v>5.74</v>
      </c>
    </row>
    <row r="26" spans="2:7" x14ac:dyDescent="0.2">
      <c r="B26" s="10" t="s">
        <v>1255</v>
      </c>
      <c r="C26" s="10" t="s">
        <v>1256</v>
      </c>
      <c r="D26" s="10" t="s">
        <v>11</v>
      </c>
      <c r="E26" s="10" t="s">
        <v>37</v>
      </c>
      <c r="F26" s="10" t="s">
        <v>15</v>
      </c>
      <c r="G26" s="12">
        <v>17.21</v>
      </c>
    </row>
    <row r="27" spans="2:7" x14ac:dyDescent="0.2">
      <c r="B27" s="10" t="s">
        <v>1257</v>
      </c>
      <c r="C27" s="10" t="s">
        <v>1258</v>
      </c>
      <c r="D27" s="10" t="s">
        <v>11</v>
      </c>
      <c r="E27" s="10" t="s">
        <v>37</v>
      </c>
      <c r="F27" s="10" t="s">
        <v>15</v>
      </c>
      <c r="G27" s="12">
        <v>5.74</v>
      </c>
    </row>
    <row r="28" spans="2:7" x14ac:dyDescent="0.2">
      <c r="B28" s="10" t="s">
        <v>1259</v>
      </c>
      <c r="C28" s="10" t="s">
        <v>1253</v>
      </c>
      <c r="D28" s="10" t="s">
        <v>11</v>
      </c>
      <c r="E28" s="10" t="s">
        <v>37</v>
      </c>
      <c r="F28" s="10" t="s">
        <v>15</v>
      </c>
      <c r="G28" s="12">
        <v>16.38</v>
      </c>
    </row>
    <row r="29" spans="2:7" x14ac:dyDescent="0.2">
      <c r="B29" s="10" t="s">
        <v>1260</v>
      </c>
      <c r="C29" s="10" t="s">
        <v>1261</v>
      </c>
      <c r="D29" s="10" t="s">
        <v>11</v>
      </c>
      <c r="E29" s="10" t="s">
        <v>37</v>
      </c>
      <c r="F29" s="10" t="s">
        <v>15</v>
      </c>
      <c r="G29" s="12">
        <v>17.66</v>
      </c>
    </row>
    <row r="30" spans="2:7" x14ac:dyDescent="0.2">
      <c r="B30" s="10" t="s">
        <v>1262</v>
      </c>
      <c r="C30" s="10" t="s">
        <v>1261</v>
      </c>
      <c r="D30" s="10" t="s">
        <v>11</v>
      </c>
      <c r="E30" s="10" t="s">
        <v>37</v>
      </c>
      <c r="F30" s="10" t="s">
        <v>15</v>
      </c>
      <c r="G30" s="12">
        <v>17.66</v>
      </c>
    </row>
    <row r="31" spans="2:7" x14ac:dyDescent="0.2">
      <c r="B31" s="10" t="s">
        <v>1263</v>
      </c>
      <c r="C31" s="10" t="s">
        <v>1264</v>
      </c>
      <c r="D31" s="10" t="s">
        <v>11</v>
      </c>
      <c r="E31" s="10" t="s">
        <v>333</v>
      </c>
      <c r="F31" s="10" t="s">
        <v>15</v>
      </c>
      <c r="G31" s="12">
        <v>58.52</v>
      </c>
    </row>
    <row r="32" spans="2:7" x14ac:dyDescent="0.2">
      <c r="B32" s="10" t="s">
        <v>1265</v>
      </c>
      <c r="C32" s="10" t="s">
        <v>1266</v>
      </c>
      <c r="D32" s="10" t="s">
        <v>11</v>
      </c>
      <c r="E32" s="10" t="s">
        <v>37</v>
      </c>
      <c r="F32" s="10" t="s">
        <v>15</v>
      </c>
      <c r="G32" s="12">
        <v>38.92</v>
      </c>
    </row>
    <row r="33" spans="2:7" x14ac:dyDescent="0.2">
      <c r="B33" s="10" t="s">
        <v>1267</v>
      </c>
      <c r="C33" s="10" t="s">
        <v>1268</v>
      </c>
      <c r="D33" s="10" t="s">
        <v>11</v>
      </c>
      <c r="E33" s="10" t="s">
        <v>37</v>
      </c>
      <c r="F33" s="10" t="s">
        <v>15</v>
      </c>
      <c r="G33" s="12">
        <v>28.56</v>
      </c>
    </row>
    <row r="34" spans="2:7" x14ac:dyDescent="0.2">
      <c r="B34" s="10" t="s">
        <v>1269</v>
      </c>
      <c r="C34" s="10" t="s">
        <v>1270</v>
      </c>
      <c r="D34" s="10" t="s">
        <v>11</v>
      </c>
      <c r="E34" s="10" t="s">
        <v>37</v>
      </c>
      <c r="F34" s="10" t="s">
        <v>15</v>
      </c>
      <c r="G34" s="12">
        <v>42.28</v>
      </c>
    </row>
    <row r="35" spans="2:7" x14ac:dyDescent="0.2">
      <c r="B35" s="10" t="s">
        <v>1271</v>
      </c>
      <c r="C35" s="10" t="s">
        <v>1270</v>
      </c>
      <c r="D35" s="10" t="s">
        <v>11</v>
      </c>
      <c r="E35" s="10" t="s">
        <v>37</v>
      </c>
      <c r="F35" s="10" t="s">
        <v>15</v>
      </c>
      <c r="G35" s="12">
        <v>3.92</v>
      </c>
    </row>
    <row r="36" spans="2:7" x14ac:dyDescent="0.2">
      <c r="B36" s="10" t="s">
        <v>1272</v>
      </c>
      <c r="C36" s="10" t="s">
        <v>1273</v>
      </c>
      <c r="D36" s="10" t="s">
        <v>11</v>
      </c>
      <c r="E36" s="10" t="s">
        <v>37</v>
      </c>
      <c r="F36" s="10" t="s">
        <v>15</v>
      </c>
      <c r="G36" s="12">
        <v>3.92</v>
      </c>
    </row>
    <row r="37" spans="2:7" x14ac:dyDescent="0.2">
      <c r="B37" s="10" t="s">
        <v>1274</v>
      </c>
      <c r="C37" s="10" t="s">
        <v>1268</v>
      </c>
      <c r="D37" s="10" t="s">
        <v>11</v>
      </c>
      <c r="E37" s="10" t="s">
        <v>37</v>
      </c>
      <c r="F37" s="10" t="s">
        <v>15</v>
      </c>
      <c r="G37" s="12">
        <v>11.9</v>
      </c>
    </row>
    <row r="38" spans="2:7" x14ac:dyDescent="0.2">
      <c r="B38" s="10" t="s">
        <v>1275</v>
      </c>
      <c r="C38" s="10" t="s">
        <v>1268</v>
      </c>
      <c r="D38" s="10" t="s">
        <v>11</v>
      </c>
      <c r="E38" s="10" t="s">
        <v>37</v>
      </c>
      <c r="F38" s="10" t="s">
        <v>15</v>
      </c>
      <c r="G38" s="12">
        <v>1.26</v>
      </c>
    </row>
    <row r="39" spans="2:7" x14ac:dyDescent="0.2">
      <c r="B39" s="10" t="s">
        <v>1276</v>
      </c>
      <c r="C39" s="10" t="s">
        <v>1277</v>
      </c>
      <c r="D39" s="10" t="s">
        <v>11</v>
      </c>
      <c r="E39" s="10" t="s">
        <v>37</v>
      </c>
      <c r="F39" s="10" t="s">
        <v>15</v>
      </c>
      <c r="G39" s="12">
        <v>3.58</v>
      </c>
    </row>
    <row r="40" spans="2:7" x14ac:dyDescent="0.2">
      <c r="B40" s="10" t="s">
        <v>1278</v>
      </c>
      <c r="C40" s="10" t="s">
        <v>1261</v>
      </c>
      <c r="D40" s="10" t="s">
        <v>11</v>
      </c>
      <c r="E40" s="10" t="s">
        <v>37</v>
      </c>
      <c r="F40" s="10" t="s">
        <v>15</v>
      </c>
      <c r="G40" s="12">
        <v>6.02</v>
      </c>
    </row>
    <row r="41" spans="2:7" x14ac:dyDescent="0.2">
      <c r="B41" s="10" t="s">
        <v>1279</v>
      </c>
      <c r="C41" s="10" t="s">
        <v>1261</v>
      </c>
      <c r="D41" s="10" t="s">
        <v>11</v>
      </c>
      <c r="E41" s="10" t="s">
        <v>37</v>
      </c>
      <c r="F41" s="10" t="s">
        <v>15</v>
      </c>
      <c r="G41" s="12">
        <v>5.18</v>
      </c>
    </row>
    <row r="42" spans="2:7" x14ac:dyDescent="0.2">
      <c r="B42" s="10" t="s">
        <v>1280</v>
      </c>
      <c r="C42" s="10" t="s">
        <v>1261</v>
      </c>
      <c r="D42" s="10" t="s">
        <v>11</v>
      </c>
      <c r="E42" s="10" t="s">
        <v>37</v>
      </c>
      <c r="F42" s="10" t="s">
        <v>15</v>
      </c>
      <c r="G42" s="12">
        <v>6.02</v>
      </c>
    </row>
    <row r="43" spans="2:7" x14ac:dyDescent="0.2">
      <c r="B43" s="10" t="s">
        <v>1281</v>
      </c>
      <c r="C43" s="10" t="s">
        <v>1261</v>
      </c>
      <c r="D43" s="10" t="s">
        <v>11</v>
      </c>
      <c r="E43" s="10" t="s">
        <v>37</v>
      </c>
      <c r="F43" s="10" t="s">
        <v>15</v>
      </c>
      <c r="G43" s="12">
        <v>2.94</v>
      </c>
    </row>
    <row r="44" spans="2:7" x14ac:dyDescent="0.2">
      <c r="B44" s="10" t="s">
        <v>1282</v>
      </c>
      <c r="C44" s="10" t="s">
        <v>1268</v>
      </c>
      <c r="D44" s="10" t="s">
        <v>11</v>
      </c>
      <c r="E44" s="10" t="s">
        <v>37</v>
      </c>
      <c r="F44" s="10" t="s">
        <v>15</v>
      </c>
      <c r="G44" s="12">
        <v>1.4</v>
      </c>
    </row>
    <row r="45" spans="2:7" x14ac:dyDescent="0.2">
      <c r="B45" s="10" t="s">
        <v>1283</v>
      </c>
      <c r="C45" s="10" t="s">
        <v>1268</v>
      </c>
      <c r="D45" s="10" t="s">
        <v>11</v>
      </c>
      <c r="E45" s="10" t="s">
        <v>37</v>
      </c>
      <c r="F45" s="10" t="s">
        <v>15</v>
      </c>
      <c r="G45" s="12">
        <v>1.26</v>
      </c>
    </row>
    <row r="46" spans="2:7" x14ac:dyDescent="0.2">
      <c r="B46" s="10" t="s">
        <v>1284</v>
      </c>
      <c r="C46" s="10" t="s">
        <v>1268</v>
      </c>
      <c r="D46" s="10" t="s">
        <v>11</v>
      </c>
      <c r="E46" s="10" t="s">
        <v>37</v>
      </c>
      <c r="F46" s="10" t="s">
        <v>15</v>
      </c>
      <c r="G46" s="12">
        <v>1.68</v>
      </c>
    </row>
    <row r="47" spans="2:7" x14ac:dyDescent="0.2">
      <c r="B47" s="10" t="s">
        <v>1285</v>
      </c>
      <c r="C47" s="10" t="s">
        <v>1268</v>
      </c>
      <c r="D47" s="10" t="s">
        <v>11</v>
      </c>
      <c r="E47" s="10" t="s">
        <v>37</v>
      </c>
      <c r="F47" s="10" t="s">
        <v>15</v>
      </c>
      <c r="G47" s="12">
        <v>1.96</v>
      </c>
    </row>
    <row r="48" spans="2:7" x14ac:dyDescent="0.2">
      <c r="B48" s="10" t="s">
        <v>1286</v>
      </c>
      <c r="C48" s="10" t="s">
        <v>1268</v>
      </c>
      <c r="D48" s="10" t="s">
        <v>11</v>
      </c>
      <c r="E48" s="10" t="s">
        <v>37</v>
      </c>
      <c r="F48" s="10" t="s">
        <v>15</v>
      </c>
      <c r="G48" s="12">
        <v>1.62</v>
      </c>
    </row>
    <row r="49" spans="2:7" x14ac:dyDescent="0.2">
      <c r="B49" s="10" t="s">
        <v>1287</v>
      </c>
      <c r="C49" s="10" t="s">
        <v>1268</v>
      </c>
      <c r="D49" s="10" t="s">
        <v>11</v>
      </c>
      <c r="E49" s="10" t="s">
        <v>37</v>
      </c>
      <c r="F49" s="10" t="s">
        <v>15</v>
      </c>
      <c r="G49" s="12">
        <v>3.5</v>
      </c>
    </row>
    <row r="50" spans="2:7" x14ac:dyDescent="0.2">
      <c r="B50" s="10" t="s">
        <v>1288</v>
      </c>
      <c r="C50" s="10" t="s">
        <v>1268</v>
      </c>
      <c r="D50" s="10" t="s">
        <v>11</v>
      </c>
      <c r="E50" s="10" t="s">
        <v>37</v>
      </c>
      <c r="F50" s="10" t="s">
        <v>15</v>
      </c>
      <c r="G50" s="12">
        <v>2.94</v>
      </c>
    </row>
    <row r="51" spans="2:7" x14ac:dyDescent="0.2">
      <c r="B51" s="10" t="s">
        <v>1289</v>
      </c>
      <c r="C51" s="10" t="s">
        <v>1268</v>
      </c>
      <c r="D51" s="10" t="s">
        <v>11</v>
      </c>
      <c r="E51" s="10" t="s">
        <v>37</v>
      </c>
      <c r="F51" s="10" t="s">
        <v>15</v>
      </c>
      <c r="G51" s="12">
        <v>4.34</v>
      </c>
    </row>
    <row r="52" spans="2:7" x14ac:dyDescent="0.2">
      <c r="B52" s="10" t="s">
        <v>1290</v>
      </c>
      <c r="C52" s="10" t="s">
        <v>1268</v>
      </c>
      <c r="D52" s="10" t="s">
        <v>11</v>
      </c>
      <c r="E52" s="10" t="s">
        <v>37</v>
      </c>
      <c r="F52" s="10" t="s">
        <v>15</v>
      </c>
      <c r="G52" s="12">
        <v>4.76</v>
      </c>
    </row>
    <row r="53" spans="2:7" x14ac:dyDescent="0.2">
      <c r="B53" s="10" t="s">
        <v>1291</v>
      </c>
      <c r="C53" s="10" t="s">
        <v>1268</v>
      </c>
      <c r="D53" s="10" t="s">
        <v>11</v>
      </c>
      <c r="E53" s="10" t="s">
        <v>37</v>
      </c>
      <c r="F53" s="10" t="s">
        <v>15</v>
      </c>
      <c r="G53" s="12">
        <v>10.92</v>
      </c>
    </row>
    <row r="54" spans="2:7" x14ac:dyDescent="0.2">
      <c r="B54" s="10" t="s">
        <v>1292</v>
      </c>
      <c r="C54" s="10" t="s">
        <v>1293</v>
      </c>
      <c r="D54" s="10" t="s">
        <v>11</v>
      </c>
      <c r="E54" s="10" t="s">
        <v>37</v>
      </c>
      <c r="F54" s="10" t="s">
        <v>15</v>
      </c>
      <c r="G54" s="12">
        <v>1.4</v>
      </c>
    </row>
    <row r="55" spans="2:7" x14ac:dyDescent="0.2">
      <c r="B55" s="10" t="s">
        <v>1294</v>
      </c>
      <c r="C55" s="10" t="s">
        <v>1293</v>
      </c>
      <c r="D55" s="10" t="s">
        <v>11</v>
      </c>
      <c r="E55" s="10" t="s">
        <v>37</v>
      </c>
      <c r="F55" s="10" t="s">
        <v>15</v>
      </c>
      <c r="G55" s="12">
        <v>3.08</v>
      </c>
    </row>
    <row r="56" spans="2:7" x14ac:dyDescent="0.2">
      <c r="B56" s="10" t="s">
        <v>1295</v>
      </c>
      <c r="C56" s="10" t="s">
        <v>1296</v>
      </c>
      <c r="D56" s="10" t="s">
        <v>11</v>
      </c>
      <c r="E56" s="10" t="s">
        <v>37</v>
      </c>
      <c r="F56" s="10" t="s">
        <v>15</v>
      </c>
      <c r="G56" s="12">
        <v>12.04</v>
      </c>
    </row>
    <row r="57" spans="2:7" x14ac:dyDescent="0.2">
      <c r="B57" s="10" t="s">
        <v>1297</v>
      </c>
      <c r="C57" s="10" t="s">
        <v>1298</v>
      </c>
      <c r="D57" s="10" t="s">
        <v>11</v>
      </c>
      <c r="E57" s="10" t="s">
        <v>37</v>
      </c>
      <c r="F57" s="10" t="s">
        <v>15</v>
      </c>
      <c r="G57" s="12">
        <v>100.52</v>
      </c>
    </row>
    <row r="58" spans="2:7" x14ac:dyDescent="0.2">
      <c r="B58" s="10" t="s">
        <v>1299</v>
      </c>
      <c r="C58" s="10" t="s">
        <v>1300</v>
      </c>
      <c r="D58" s="10" t="s">
        <v>11</v>
      </c>
      <c r="E58" s="10" t="s">
        <v>37</v>
      </c>
      <c r="F58" s="10" t="s">
        <v>15</v>
      </c>
      <c r="G58" s="12">
        <v>1.71</v>
      </c>
    </row>
    <row r="59" spans="2:7" x14ac:dyDescent="0.2">
      <c r="B59" s="10" t="s">
        <v>1301</v>
      </c>
      <c r="C59" s="10" t="s">
        <v>1302</v>
      </c>
      <c r="D59" s="10" t="s">
        <v>11</v>
      </c>
      <c r="E59" s="10" t="s">
        <v>37</v>
      </c>
      <c r="F59" s="10" t="s">
        <v>15</v>
      </c>
      <c r="G59" s="12">
        <v>7.28</v>
      </c>
    </row>
    <row r="60" spans="2:7" x14ac:dyDescent="0.2">
      <c r="B60" s="10" t="s">
        <v>1303</v>
      </c>
      <c r="C60" s="10" t="s">
        <v>1304</v>
      </c>
      <c r="D60" s="10" t="s">
        <v>11</v>
      </c>
      <c r="E60" s="10" t="s">
        <v>37</v>
      </c>
      <c r="F60" s="10" t="s">
        <v>15</v>
      </c>
      <c r="G60" s="12">
        <v>1.1200000000000001</v>
      </c>
    </row>
    <row r="61" spans="2:7" x14ac:dyDescent="0.2">
      <c r="B61" s="10" t="s">
        <v>1305</v>
      </c>
      <c r="C61" s="10" t="s">
        <v>1306</v>
      </c>
      <c r="D61" s="10" t="s">
        <v>11</v>
      </c>
      <c r="E61" s="10" t="s">
        <v>37</v>
      </c>
      <c r="F61" s="10" t="s">
        <v>15</v>
      </c>
      <c r="G61" s="12">
        <v>1.71</v>
      </c>
    </row>
    <row r="62" spans="2:7" x14ac:dyDescent="0.2">
      <c r="B62" s="10" t="s">
        <v>1307</v>
      </c>
      <c r="C62" s="10" t="s">
        <v>1308</v>
      </c>
      <c r="D62" s="10" t="s">
        <v>11</v>
      </c>
      <c r="E62" s="10" t="s">
        <v>37</v>
      </c>
      <c r="F62" s="10" t="s">
        <v>15</v>
      </c>
      <c r="G62" s="12">
        <v>0.98</v>
      </c>
    </row>
    <row r="63" spans="2:7" x14ac:dyDescent="0.2">
      <c r="B63" s="10" t="s">
        <v>1309</v>
      </c>
      <c r="C63" s="10" t="s">
        <v>1310</v>
      </c>
      <c r="D63" s="10" t="s">
        <v>11</v>
      </c>
      <c r="E63" s="10" t="s">
        <v>37</v>
      </c>
      <c r="F63" s="10" t="s">
        <v>15</v>
      </c>
      <c r="G63" s="12">
        <v>1.71</v>
      </c>
    </row>
    <row r="64" spans="2:7" x14ac:dyDescent="0.2">
      <c r="B64" s="10" t="s">
        <v>1311</v>
      </c>
      <c r="C64" s="10" t="s">
        <v>1312</v>
      </c>
      <c r="D64" s="10" t="s">
        <v>11</v>
      </c>
      <c r="E64" s="10" t="s">
        <v>37</v>
      </c>
      <c r="F64" s="10" t="s">
        <v>15</v>
      </c>
      <c r="G64" s="12">
        <v>1.71</v>
      </c>
    </row>
    <row r="65" spans="2:7" x14ac:dyDescent="0.2">
      <c r="B65" s="10" t="s">
        <v>1313</v>
      </c>
      <c r="C65" s="10" t="s">
        <v>1314</v>
      </c>
      <c r="D65" s="10" t="s">
        <v>11</v>
      </c>
      <c r="E65" s="10" t="s">
        <v>37</v>
      </c>
      <c r="F65" s="10" t="s">
        <v>15</v>
      </c>
      <c r="G65" s="12">
        <v>1.1200000000000001</v>
      </c>
    </row>
    <row r="66" spans="2:7" x14ac:dyDescent="0.2">
      <c r="B66" s="10" t="s">
        <v>1315</v>
      </c>
      <c r="C66" s="10" t="s">
        <v>1316</v>
      </c>
      <c r="D66" s="10" t="s">
        <v>11</v>
      </c>
      <c r="E66" s="10" t="s">
        <v>37</v>
      </c>
      <c r="F66" s="10" t="s">
        <v>15</v>
      </c>
      <c r="G66" s="12">
        <v>0.98</v>
      </c>
    </row>
    <row r="67" spans="2:7" x14ac:dyDescent="0.2">
      <c r="B67" s="10" t="s">
        <v>1317</v>
      </c>
      <c r="C67" s="10" t="s">
        <v>1318</v>
      </c>
      <c r="D67" s="10" t="s">
        <v>11</v>
      </c>
      <c r="E67" s="10" t="s">
        <v>37</v>
      </c>
      <c r="F67" s="10" t="s">
        <v>15</v>
      </c>
      <c r="G67" s="12">
        <v>0.84</v>
      </c>
    </row>
    <row r="68" spans="2:7" x14ac:dyDescent="0.2">
      <c r="B68" s="10" t="s">
        <v>1319</v>
      </c>
      <c r="C68" s="10" t="s">
        <v>1314</v>
      </c>
      <c r="D68" s="10" t="s">
        <v>11</v>
      </c>
      <c r="E68" s="10" t="s">
        <v>37</v>
      </c>
      <c r="F68" s="10" t="s">
        <v>15</v>
      </c>
      <c r="G68" s="12">
        <v>1.1200000000000001</v>
      </c>
    </row>
    <row r="69" spans="2:7" x14ac:dyDescent="0.2">
      <c r="B69" s="10" t="s">
        <v>1320</v>
      </c>
      <c r="C69" s="10" t="s">
        <v>1321</v>
      </c>
      <c r="D69" s="10" t="s">
        <v>11</v>
      </c>
      <c r="E69" s="10" t="s">
        <v>37</v>
      </c>
      <c r="F69" s="10" t="s">
        <v>15</v>
      </c>
      <c r="G69" s="12">
        <v>0.98</v>
      </c>
    </row>
    <row r="70" spans="2:7" x14ac:dyDescent="0.2">
      <c r="B70" s="10" t="s">
        <v>1322</v>
      </c>
      <c r="C70" s="10" t="s">
        <v>1323</v>
      </c>
      <c r="D70" s="10" t="s">
        <v>11</v>
      </c>
      <c r="E70" s="10" t="s">
        <v>37</v>
      </c>
      <c r="F70" s="10" t="s">
        <v>15</v>
      </c>
      <c r="G70" s="12">
        <v>0.84</v>
      </c>
    </row>
    <row r="71" spans="2:7" x14ac:dyDescent="0.2">
      <c r="B71" s="10" t="s">
        <v>1324</v>
      </c>
      <c r="C71" s="10" t="s">
        <v>1325</v>
      </c>
      <c r="D71" s="10" t="s">
        <v>11</v>
      </c>
      <c r="E71" s="10" t="s">
        <v>37</v>
      </c>
      <c r="F71" s="10" t="s">
        <v>15</v>
      </c>
      <c r="G71" s="12">
        <v>0.98</v>
      </c>
    </row>
    <row r="72" spans="2:7" x14ac:dyDescent="0.2">
      <c r="B72" s="10" t="s">
        <v>1326</v>
      </c>
      <c r="C72" s="10" t="s">
        <v>1327</v>
      </c>
      <c r="D72" s="10" t="s">
        <v>11</v>
      </c>
      <c r="E72" s="10" t="s">
        <v>37</v>
      </c>
      <c r="F72" s="10" t="s">
        <v>15</v>
      </c>
      <c r="G72" s="12">
        <v>0.84</v>
      </c>
    </row>
    <row r="73" spans="2:7" x14ac:dyDescent="0.2">
      <c r="B73" s="10" t="s">
        <v>1328</v>
      </c>
      <c r="C73" s="10" t="s">
        <v>1329</v>
      </c>
      <c r="D73" s="10" t="s">
        <v>11</v>
      </c>
      <c r="E73" s="10" t="s">
        <v>37</v>
      </c>
      <c r="F73" s="10" t="s">
        <v>15</v>
      </c>
      <c r="G73" s="12">
        <v>0.98</v>
      </c>
    </row>
    <row r="74" spans="2:7" x14ac:dyDescent="0.2">
      <c r="B74" s="10" t="s">
        <v>1330</v>
      </c>
      <c r="C74" s="10" t="s">
        <v>1314</v>
      </c>
      <c r="D74" s="10" t="s">
        <v>11</v>
      </c>
      <c r="E74" s="10" t="s">
        <v>37</v>
      </c>
      <c r="F74" s="10" t="s">
        <v>15</v>
      </c>
      <c r="G74" s="12">
        <v>0.7</v>
      </c>
    </row>
    <row r="75" spans="2:7" x14ac:dyDescent="0.2">
      <c r="B75" s="10" t="s">
        <v>1331</v>
      </c>
      <c r="C75" s="10" t="s">
        <v>1314</v>
      </c>
      <c r="D75" s="10" t="s">
        <v>11</v>
      </c>
      <c r="E75" s="10" t="s">
        <v>37</v>
      </c>
      <c r="F75" s="10" t="s">
        <v>15</v>
      </c>
      <c r="G75" s="12">
        <v>0.84</v>
      </c>
    </row>
    <row r="76" spans="2:7" x14ac:dyDescent="0.2">
      <c r="B76" s="10" t="s">
        <v>1332</v>
      </c>
      <c r="C76" s="10" t="s">
        <v>1314</v>
      </c>
      <c r="D76" s="10" t="s">
        <v>11</v>
      </c>
      <c r="E76" s="10" t="s">
        <v>37</v>
      </c>
      <c r="F76" s="10" t="s">
        <v>15</v>
      </c>
      <c r="G76" s="12">
        <v>0.7</v>
      </c>
    </row>
    <row r="77" spans="2:7" x14ac:dyDescent="0.2">
      <c r="B77" s="10" t="s">
        <v>1333</v>
      </c>
      <c r="C77" s="10" t="s">
        <v>1334</v>
      </c>
      <c r="D77" s="10" t="s">
        <v>11</v>
      </c>
      <c r="E77" s="10" t="s">
        <v>37</v>
      </c>
      <c r="F77" s="10" t="s">
        <v>15</v>
      </c>
      <c r="G77" s="12">
        <v>0.84</v>
      </c>
    </row>
    <row r="78" spans="2:7" x14ac:dyDescent="0.2">
      <c r="B78" s="10" t="s">
        <v>1335</v>
      </c>
      <c r="C78" s="10" t="s">
        <v>1336</v>
      </c>
      <c r="D78" s="10" t="s">
        <v>11</v>
      </c>
      <c r="E78" s="10" t="s">
        <v>37</v>
      </c>
      <c r="F78" s="10" t="s">
        <v>15</v>
      </c>
      <c r="G78" s="12">
        <v>0.98</v>
      </c>
    </row>
    <row r="79" spans="2:7" x14ac:dyDescent="0.2">
      <c r="B79" s="10" t="s">
        <v>1337</v>
      </c>
      <c r="C79" s="10" t="s">
        <v>1338</v>
      </c>
      <c r="D79" s="10" t="s">
        <v>11</v>
      </c>
      <c r="E79" s="10" t="s">
        <v>37</v>
      </c>
      <c r="F79" s="10" t="s">
        <v>15</v>
      </c>
      <c r="G79" s="12">
        <v>0.7</v>
      </c>
    </row>
    <row r="80" spans="2:7" x14ac:dyDescent="0.2">
      <c r="B80" s="10" t="s">
        <v>1339</v>
      </c>
      <c r="C80" s="10" t="s">
        <v>1325</v>
      </c>
      <c r="D80" s="10" t="s">
        <v>11</v>
      </c>
      <c r="E80" s="10" t="s">
        <v>37</v>
      </c>
      <c r="F80" s="10" t="s">
        <v>15</v>
      </c>
      <c r="G80" s="12">
        <v>0.7</v>
      </c>
    </row>
    <row r="81" spans="2:7" x14ac:dyDescent="0.2">
      <c r="B81" s="10" t="s">
        <v>1340</v>
      </c>
      <c r="C81" s="10" t="s">
        <v>1341</v>
      </c>
      <c r="D81" s="10" t="s">
        <v>11</v>
      </c>
      <c r="E81" s="10" t="s">
        <v>37</v>
      </c>
      <c r="F81" s="10" t="s">
        <v>15</v>
      </c>
      <c r="G81" s="12">
        <v>0.7</v>
      </c>
    </row>
    <row r="82" spans="2:7" x14ac:dyDescent="0.2">
      <c r="B82" s="10" t="s">
        <v>1342</v>
      </c>
      <c r="C82" s="10" t="s">
        <v>1343</v>
      </c>
      <c r="D82" s="10" t="s">
        <v>11</v>
      </c>
      <c r="E82" s="10" t="s">
        <v>37</v>
      </c>
      <c r="F82" s="10" t="s">
        <v>15</v>
      </c>
      <c r="G82" s="12">
        <v>0.7</v>
      </c>
    </row>
    <row r="83" spans="2:7" x14ac:dyDescent="0.2">
      <c r="B83" s="10" t="s">
        <v>1344</v>
      </c>
      <c r="C83" s="10" t="s">
        <v>1345</v>
      </c>
      <c r="D83" s="10" t="s">
        <v>11</v>
      </c>
      <c r="E83" s="10" t="s">
        <v>37</v>
      </c>
      <c r="F83" s="10" t="s">
        <v>15</v>
      </c>
      <c r="G83" s="12">
        <v>1.1200000000000001</v>
      </c>
    </row>
    <row r="84" spans="2:7" x14ac:dyDescent="0.2">
      <c r="B84" s="10" t="s">
        <v>1346</v>
      </c>
      <c r="C84" s="10" t="s">
        <v>1347</v>
      </c>
      <c r="D84" s="10" t="s">
        <v>11</v>
      </c>
      <c r="E84" s="10" t="s">
        <v>37</v>
      </c>
      <c r="F84" s="10" t="s">
        <v>15</v>
      </c>
      <c r="G84" s="12">
        <v>1.1200000000000001</v>
      </c>
    </row>
    <row r="85" spans="2:7" x14ac:dyDescent="0.2">
      <c r="B85" s="10" t="s">
        <v>1348</v>
      </c>
      <c r="C85" s="10" t="s">
        <v>1306</v>
      </c>
      <c r="D85" s="10" t="s">
        <v>11</v>
      </c>
      <c r="E85" s="10" t="s">
        <v>37</v>
      </c>
      <c r="F85" s="10" t="s">
        <v>15</v>
      </c>
      <c r="G85" s="12">
        <v>0.74</v>
      </c>
    </row>
    <row r="86" spans="2:7" x14ac:dyDescent="0.2">
      <c r="B86" s="10" t="s">
        <v>1349</v>
      </c>
      <c r="C86" s="10" t="s">
        <v>1306</v>
      </c>
      <c r="D86" s="10" t="s">
        <v>11</v>
      </c>
      <c r="E86" s="10" t="s">
        <v>1232</v>
      </c>
      <c r="F86" s="10" t="s">
        <v>15</v>
      </c>
      <c r="G86" s="12">
        <v>1.59</v>
      </c>
    </row>
    <row r="87" spans="2:7" x14ac:dyDescent="0.2">
      <c r="B87" s="10" t="s">
        <v>1350</v>
      </c>
      <c r="C87" s="10" t="s">
        <v>1351</v>
      </c>
      <c r="D87" s="10" t="s">
        <v>11</v>
      </c>
      <c r="E87" s="10" t="s">
        <v>37</v>
      </c>
      <c r="F87" s="10" t="s">
        <v>15</v>
      </c>
      <c r="G87" s="12">
        <v>1.71</v>
      </c>
    </row>
    <row r="88" spans="2:7" x14ac:dyDescent="0.2">
      <c r="B88" s="10" t="s">
        <v>1352</v>
      </c>
      <c r="C88" s="10" t="s">
        <v>1353</v>
      </c>
      <c r="D88" s="10" t="s">
        <v>11</v>
      </c>
      <c r="E88" s="10" t="s">
        <v>37</v>
      </c>
      <c r="F88" s="10" t="s">
        <v>15</v>
      </c>
      <c r="G88" s="12">
        <v>1.71</v>
      </c>
    </row>
    <row r="89" spans="2:7" x14ac:dyDescent="0.2">
      <c r="B89" s="10" t="s">
        <v>1354</v>
      </c>
      <c r="C89" s="10" t="s">
        <v>1355</v>
      </c>
      <c r="D89" s="10" t="s">
        <v>11</v>
      </c>
      <c r="E89" s="10" t="s">
        <v>37</v>
      </c>
      <c r="F89" s="10" t="s">
        <v>15</v>
      </c>
      <c r="G89" s="12">
        <v>0.84</v>
      </c>
    </row>
    <row r="90" spans="2:7" x14ac:dyDescent="0.2">
      <c r="B90" s="10" t="s">
        <v>1356</v>
      </c>
      <c r="C90" s="10" t="s">
        <v>1357</v>
      </c>
      <c r="D90" s="10" t="s">
        <v>11</v>
      </c>
      <c r="E90" s="10" t="s">
        <v>37</v>
      </c>
      <c r="F90" s="10" t="s">
        <v>15</v>
      </c>
      <c r="G90" s="12">
        <v>1.96</v>
      </c>
    </row>
    <row r="91" spans="2:7" x14ac:dyDescent="0.2">
      <c r="B91" s="10" t="s">
        <v>1358</v>
      </c>
      <c r="C91" s="10" t="s">
        <v>1359</v>
      </c>
      <c r="D91" s="10" t="s">
        <v>11</v>
      </c>
      <c r="E91" s="10" t="s">
        <v>37</v>
      </c>
      <c r="F91" s="10" t="s">
        <v>15</v>
      </c>
      <c r="G91" s="12">
        <v>1.1200000000000001</v>
      </c>
    </row>
    <row r="92" spans="2:7" x14ac:dyDescent="0.2">
      <c r="B92" s="10" t="s">
        <v>1360</v>
      </c>
      <c r="C92" s="10" t="s">
        <v>1361</v>
      </c>
      <c r="D92" s="10" t="s">
        <v>11</v>
      </c>
      <c r="E92" s="10" t="s">
        <v>37</v>
      </c>
      <c r="F92" s="10" t="s">
        <v>15</v>
      </c>
      <c r="G92" s="12">
        <v>0.84</v>
      </c>
    </row>
    <row r="93" spans="2:7" x14ac:dyDescent="0.2">
      <c r="B93" s="10" t="s">
        <v>1362</v>
      </c>
      <c r="C93" s="10" t="s">
        <v>1363</v>
      </c>
      <c r="D93" s="10" t="s">
        <v>11</v>
      </c>
      <c r="E93" s="10" t="s">
        <v>37</v>
      </c>
      <c r="F93" s="10" t="s">
        <v>15</v>
      </c>
      <c r="G93" s="12">
        <v>1.96</v>
      </c>
    </row>
    <row r="94" spans="2:7" x14ac:dyDescent="0.2">
      <c r="B94" s="10" t="s">
        <v>1364</v>
      </c>
      <c r="C94" s="10" t="s">
        <v>1353</v>
      </c>
      <c r="D94" s="10" t="s">
        <v>11</v>
      </c>
      <c r="E94" s="10" t="s">
        <v>37</v>
      </c>
      <c r="F94" s="10" t="s">
        <v>15</v>
      </c>
      <c r="G94" s="12">
        <v>1.1200000000000001</v>
      </c>
    </row>
    <row r="95" spans="2:7" x14ac:dyDescent="0.2">
      <c r="B95" s="10" t="s">
        <v>1365</v>
      </c>
      <c r="C95" s="10" t="s">
        <v>1353</v>
      </c>
      <c r="D95" s="10" t="s">
        <v>11</v>
      </c>
      <c r="E95" s="10" t="s">
        <v>37</v>
      </c>
      <c r="F95" s="10" t="s">
        <v>15</v>
      </c>
      <c r="G95" s="12">
        <v>2.44</v>
      </c>
    </row>
    <row r="96" spans="2:7" x14ac:dyDescent="0.2">
      <c r="B96" s="10" t="s">
        <v>1366</v>
      </c>
      <c r="C96" s="10" t="s">
        <v>1367</v>
      </c>
      <c r="D96" s="10" t="s">
        <v>11</v>
      </c>
      <c r="E96" s="10" t="s">
        <v>37</v>
      </c>
      <c r="F96" s="10" t="s">
        <v>15</v>
      </c>
      <c r="G96" s="12">
        <v>1.1200000000000001</v>
      </c>
    </row>
    <row r="97" spans="2:7" x14ac:dyDescent="0.2">
      <c r="B97" s="10" t="s">
        <v>1368</v>
      </c>
      <c r="C97" s="10" t="s">
        <v>1369</v>
      </c>
      <c r="D97" s="10" t="s">
        <v>11</v>
      </c>
      <c r="E97" s="10" t="s">
        <v>333</v>
      </c>
      <c r="F97" s="10" t="s">
        <v>15</v>
      </c>
      <c r="G97" s="12">
        <v>0.84</v>
      </c>
    </row>
    <row r="98" spans="2:7" x14ac:dyDescent="0.2">
      <c r="B98" s="10" t="s">
        <v>1370</v>
      </c>
      <c r="C98" s="10" t="s">
        <v>1371</v>
      </c>
      <c r="D98" s="10" t="s">
        <v>11</v>
      </c>
      <c r="E98" s="10" t="s">
        <v>37</v>
      </c>
      <c r="F98" s="10" t="s">
        <v>15</v>
      </c>
      <c r="G98" s="12">
        <v>1.1200000000000001</v>
      </c>
    </row>
    <row r="99" spans="2:7" x14ac:dyDescent="0.2">
      <c r="B99" s="10" t="s">
        <v>1372</v>
      </c>
      <c r="C99" s="10" t="s">
        <v>1373</v>
      </c>
      <c r="D99" s="10" t="s">
        <v>11</v>
      </c>
      <c r="E99" s="10" t="s">
        <v>37</v>
      </c>
      <c r="F99" s="10" t="s">
        <v>15</v>
      </c>
      <c r="G99" s="12">
        <v>1.26</v>
      </c>
    </row>
    <row r="100" spans="2:7" x14ac:dyDescent="0.2">
      <c r="B100" s="10" t="s">
        <v>1374</v>
      </c>
      <c r="C100" s="10" t="s">
        <v>1375</v>
      </c>
      <c r="D100" s="10" t="s">
        <v>11</v>
      </c>
      <c r="E100" s="10" t="s">
        <v>37</v>
      </c>
      <c r="F100" s="10" t="s">
        <v>15</v>
      </c>
      <c r="G100" s="12">
        <v>1.59</v>
      </c>
    </row>
    <row r="101" spans="2:7" x14ac:dyDescent="0.2">
      <c r="B101" s="10" t="s">
        <v>1376</v>
      </c>
      <c r="C101" s="10" t="s">
        <v>1304</v>
      </c>
      <c r="D101" s="10" t="s">
        <v>11</v>
      </c>
      <c r="E101" s="10" t="s">
        <v>37</v>
      </c>
      <c r="F101" s="10" t="s">
        <v>15</v>
      </c>
      <c r="G101" s="12">
        <v>1.4</v>
      </c>
    </row>
    <row r="102" spans="2:7" x14ac:dyDescent="0.2">
      <c r="B102" s="10" t="s">
        <v>1377</v>
      </c>
      <c r="C102" s="10" t="s">
        <v>1304</v>
      </c>
      <c r="D102" s="10" t="s">
        <v>11</v>
      </c>
      <c r="E102" s="10" t="s">
        <v>37</v>
      </c>
      <c r="F102" s="10" t="s">
        <v>15</v>
      </c>
      <c r="G102" s="12">
        <v>1.26</v>
      </c>
    </row>
    <row r="103" spans="2:7" x14ac:dyDescent="0.2">
      <c r="B103" s="10" t="s">
        <v>1378</v>
      </c>
      <c r="C103" s="10" t="s">
        <v>1379</v>
      </c>
      <c r="D103" s="10" t="s">
        <v>11</v>
      </c>
      <c r="E103" s="10" t="s">
        <v>37</v>
      </c>
      <c r="F103" s="10" t="s">
        <v>15</v>
      </c>
      <c r="G103" s="12">
        <v>1.26</v>
      </c>
    </row>
    <row r="104" spans="2:7" x14ac:dyDescent="0.2">
      <c r="B104" s="10" t="s">
        <v>1380</v>
      </c>
      <c r="C104" s="10" t="s">
        <v>1304</v>
      </c>
      <c r="D104" s="10" t="s">
        <v>11</v>
      </c>
      <c r="E104" s="10" t="s">
        <v>37</v>
      </c>
      <c r="F104" s="10" t="s">
        <v>15</v>
      </c>
      <c r="G104" s="12">
        <v>1.1200000000000001</v>
      </c>
    </row>
    <row r="105" spans="2:7" x14ac:dyDescent="0.2">
      <c r="B105" s="10" t="s">
        <v>1381</v>
      </c>
      <c r="C105" s="10" t="s">
        <v>1304</v>
      </c>
      <c r="D105" s="10" t="s">
        <v>11</v>
      </c>
      <c r="E105" s="10" t="s">
        <v>37</v>
      </c>
      <c r="F105" s="10" t="s">
        <v>15</v>
      </c>
      <c r="G105" s="12">
        <v>1.26</v>
      </c>
    </row>
    <row r="106" spans="2:7" x14ac:dyDescent="0.2">
      <c r="B106" s="10" t="s">
        <v>1382</v>
      </c>
      <c r="C106" s="10" t="s">
        <v>1304</v>
      </c>
      <c r="D106" s="10" t="s">
        <v>11</v>
      </c>
      <c r="E106" s="10" t="s">
        <v>37</v>
      </c>
      <c r="F106" s="10" t="s">
        <v>15</v>
      </c>
      <c r="G106" s="12">
        <v>1.1200000000000001</v>
      </c>
    </row>
    <row r="107" spans="2:7" x14ac:dyDescent="0.2">
      <c r="B107" s="10" t="s">
        <v>1383</v>
      </c>
      <c r="C107" s="10" t="s">
        <v>1384</v>
      </c>
      <c r="D107" s="10" t="s">
        <v>11</v>
      </c>
      <c r="E107" s="10" t="s">
        <v>37</v>
      </c>
      <c r="F107" s="10" t="s">
        <v>15</v>
      </c>
      <c r="G107" s="12">
        <v>2.37</v>
      </c>
    </row>
    <row r="108" spans="2:7" x14ac:dyDescent="0.2">
      <c r="B108" s="10" t="s">
        <v>1385</v>
      </c>
      <c r="C108" s="10" t="s">
        <v>1304</v>
      </c>
      <c r="D108" s="10" t="s">
        <v>11</v>
      </c>
      <c r="E108" s="10" t="s">
        <v>37</v>
      </c>
      <c r="F108" s="10" t="s">
        <v>15</v>
      </c>
      <c r="G108" s="12">
        <v>1.26</v>
      </c>
    </row>
    <row r="109" spans="2:7" x14ac:dyDescent="0.2">
      <c r="B109" s="10" t="s">
        <v>1386</v>
      </c>
      <c r="C109" s="10" t="s">
        <v>1387</v>
      </c>
      <c r="D109" s="10" t="s">
        <v>11</v>
      </c>
      <c r="E109" s="10" t="s">
        <v>37</v>
      </c>
      <c r="F109" s="10" t="s">
        <v>15</v>
      </c>
      <c r="G109" s="12">
        <v>1.59</v>
      </c>
    </row>
    <row r="110" spans="2:7" x14ac:dyDescent="0.2">
      <c r="B110" s="10" t="s">
        <v>1388</v>
      </c>
      <c r="C110" s="10" t="s">
        <v>1389</v>
      </c>
      <c r="D110" s="10" t="s">
        <v>11</v>
      </c>
      <c r="E110" s="10" t="s">
        <v>37</v>
      </c>
      <c r="F110" s="10" t="s">
        <v>15</v>
      </c>
      <c r="G110" s="12">
        <v>1.59</v>
      </c>
    </row>
    <row r="111" spans="2:7" x14ac:dyDescent="0.2">
      <c r="B111" s="10" t="s">
        <v>1390</v>
      </c>
      <c r="C111" s="10" t="s">
        <v>1389</v>
      </c>
      <c r="D111" s="10" t="s">
        <v>11</v>
      </c>
      <c r="E111" s="10" t="s">
        <v>37</v>
      </c>
      <c r="F111" s="10" t="s">
        <v>15</v>
      </c>
      <c r="G111" s="12">
        <v>1.1200000000000001</v>
      </c>
    </row>
    <row r="112" spans="2:7" x14ac:dyDescent="0.2">
      <c r="B112" s="10" t="s">
        <v>1391</v>
      </c>
      <c r="C112" s="10" t="s">
        <v>1389</v>
      </c>
      <c r="D112" s="10" t="s">
        <v>11</v>
      </c>
      <c r="E112" s="10" t="s">
        <v>37</v>
      </c>
      <c r="F112" s="10" t="s">
        <v>15</v>
      </c>
      <c r="G112" s="12">
        <v>1.71</v>
      </c>
    </row>
    <row r="113" spans="2:7" x14ac:dyDescent="0.2">
      <c r="B113" s="10" t="s">
        <v>1392</v>
      </c>
      <c r="C113" s="10" t="s">
        <v>1393</v>
      </c>
      <c r="D113" s="10" t="s">
        <v>11</v>
      </c>
      <c r="E113" s="10" t="s">
        <v>37</v>
      </c>
      <c r="F113" s="10" t="s">
        <v>15</v>
      </c>
      <c r="G113" s="12">
        <v>1.69</v>
      </c>
    </row>
    <row r="114" spans="2:7" x14ac:dyDescent="0.2">
      <c r="B114" s="10" t="s">
        <v>1394</v>
      </c>
      <c r="C114" s="10" t="s">
        <v>1395</v>
      </c>
      <c r="D114" s="10" t="s">
        <v>11</v>
      </c>
      <c r="E114" s="10" t="s">
        <v>37</v>
      </c>
      <c r="F114" s="10" t="s">
        <v>15</v>
      </c>
      <c r="G114" s="12">
        <v>1.26</v>
      </c>
    </row>
    <row r="115" spans="2:7" x14ac:dyDescent="0.2">
      <c r="B115" s="10" t="s">
        <v>1396</v>
      </c>
      <c r="C115" s="10" t="s">
        <v>1397</v>
      </c>
      <c r="D115" s="10" t="s">
        <v>11</v>
      </c>
      <c r="E115" s="10" t="s">
        <v>37</v>
      </c>
      <c r="F115" s="10" t="s">
        <v>15</v>
      </c>
      <c r="G115" s="12">
        <v>1.26</v>
      </c>
    </row>
    <row r="116" spans="2:7" x14ac:dyDescent="0.2">
      <c r="B116" s="10" t="s">
        <v>1398</v>
      </c>
      <c r="C116" s="10" t="s">
        <v>1398</v>
      </c>
      <c r="D116" s="10" t="s">
        <v>11</v>
      </c>
      <c r="E116" s="10" t="s">
        <v>37</v>
      </c>
      <c r="F116" s="10" t="s">
        <v>15</v>
      </c>
      <c r="G116" s="12">
        <v>1.26</v>
      </c>
    </row>
    <row r="117" spans="2:7" x14ac:dyDescent="0.2">
      <c r="B117" s="10" t="s">
        <v>1399</v>
      </c>
      <c r="C117" s="10" t="s">
        <v>1395</v>
      </c>
      <c r="D117" s="10" t="s">
        <v>11</v>
      </c>
      <c r="E117" s="10" t="s">
        <v>37</v>
      </c>
      <c r="F117" s="10" t="s">
        <v>15</v>
      </c>
      <c r="G117" s="12">
        <v>1.26</v>
      </c>
    </row>
    <row r="118" spans="2:7" x14ac:dyDescent="0.2">
      <c r="B118" s="10" t="s">
        <v>1400</v>
      </c>
      <c r="C118" s="10" t="s">
        <v>1395</v>
      </c>
      <c r="D118" s="10" t="s">
        <v>11</v>
      </c>
      <c r="E118" s="10" t="s">
        <v>37</v>
      </c>
      <c r="F118" s="10" t="s">
        <v>15</v>
      </c>
      <c r="G118" s="12">
        <v>1.1200000000000001</v>
      </c>
    </row>
    <row r="119" spans="2:7" x14ac:dyDescent="0.2">
      <c r="B119" s="10" t="s">
        <v>1401</v>
      </c>
      <c r="C119" s="10" t="s">
        <v>1402</v>
      </c>
      <c r="D119" s="10" t="s">
        <v>11</v>
      </c>
      <c r="E119" s="10" t="s">
        <v>37</v>
      </c>
      <c r="F119" s="10" t="s">
        <v>15</v>
      </c>
      <c r="G119" s="12">
        <v>1.68</v>
      </c>
    </row>
    <row r="120" spans="2:7" x14ac:dyDescent="0.2">
      <c r="B120" s="10" t="s">
        <v>1403</v>
      </c>
      <c r="C120" s="10" t="s">
        <v>1404</v>
      </c>
      <c r="D120" s="10" t="s">
        <v>11</v>
      </c>
      <c r="E120" s="10" t="s">
        <v>37</v>
      </c>
      <c r="F120" s="10" t="s">
        <v>15</v>
      </c>
      <c r="G120" s="12">
        <v>1.87</v>
      </c>
    </row>
    <row r="121" spans="2:7" x14ac:dyDescent="0.2">
      <c r="B121" s="10" t="s">
        <v>1405</v>
      </c>
      <c r="C121" s="10" t="s">
        <v>1306</v>
      </c>
      <c r="D121" s="10" t="s">
        <v>11</v>
      </c>
      <c r="E121" s="10" t="s">
        <v>37</v>
      </c>
      <c r="F121" s="10" t="s">
        <v>15</v>
      </c>
      <c r="G121" s="12">
        <v>1.71</v>
      </c>
    </row>
    <row r="122" spans="2:7" x14ac:dyDescent="0.2">
      <c r="B122" s="10" t="s">
        <v>1406</v>
      </c>
      <c r="C122" s="10" t="s">
        <v>1306</v>
      </c>
      <c r="D122" s="10" t="s">
        <v>11</v>
      </c>
      <c r="E122" s="10" t="s">
        <v>37</v>
      </c>
      <c r="F122" s="10" t="s">
        <v>15</v>
      </c>
      <c r="G122" s="12">
        <v>1.1200000000000001</v>
      </c>
    </row>
    <row r="123" spans="2:7" x14ac:dyDescent="0.2">
      <c r="B123" s="10" t="s">
        <v>1407</v>
      </c>
      <c r="C123" s="10" t="s">
        <v>1306</v>
      </c>
      <c r="D123" s="10" t="s">
        <v>11</v>
      </c>
      <c r="E123" s="10" t="s">
        <v>37</v>
      </c>
      <c r="F123" s="10" t="s">
        <v>15</v>
      </c>
      <c r="G123" s="12">
        <v>1.26</v>
      </c>
    </row>
    <row r="124" spans="2:7" x14ac:dyDescent="0.2">
      <c r="B124" s="10" t="s">
        <v>1408</v>
      </c>
      <c r="C124" s="10" t="s">
        <v>1409</v>
      </c>
      <c r="D124" s="10" t="s">
        <v>11</v>
      </c>
      <c r="E124" s="10" t="s">
        <v>37</v>
      </c>
      <c r="F124" s="10" t="s">
        <v>15</v>
      </c>
      <c r="G124" s="12">
        <v>1.71</v>
      </c>
    </row>
    <row r="125" spans="2:7" x14ac:dyDescent="0.2">
      <c r="B125" s="10" t="s">
        <v>1410</v>
      </c>
      <c r="C125" s="10" t="s">
        <v>1411</v>
      </c>
      <c r="D125" s="10" t="s">
        <v>11</v>
      </c>
      <c r="E125" s="10" t="s">
        <v>37</v>
      </c>
      <c r="F125" s="10" t="s">
        <v>15</v>
      </c>
      <c r="G125" s="12">
        <v>1.71</v>
      </c>
    </row>
    <row r="126" spans="2:7" x14ac:dyDescent="0.2">
      <c r="B126" s="10" t="s">
        <v>1412</v>
      </c>
      <c r="C126" s="10" t="s">
        <v>1304</v>
      </c>
      <c r="D126" s="10" t="s">
        <v>11</v>
      </c>
      <c r="E126" s="10" t="s">
        <v>37</v>
      </c>
      <c r="F126" s="10" t="s">
        <v>15</v>
      </c>
      <c r="G126" s="12">
        <v>1.4</v>
      </c>
    </row>
    <row r="127" spans="2:7" x14ac:dyDescent="0.2">
      <c r="B127" s="10" t="s">
        <v>1413</v>
      </c>
      <c r="C127" s="10" t="s">
        <v>1414</v>
      </c>
      <c r="D127" s="10" t="s">
        <v>11</v>
      </c>
      <c r="E127" s="10" t="s">
        <v>37</v>
      </c>
      <c r="F127" s="10" t="s">
        <v>15</v>
      </c>
      <c r="G127" s="12">
        <v>0.84</v>
      </c>
    </row>
    <row r="128" spans="2:7" x14ac:dyDescent="0.2">
      <c r="B128" s="10" t="s">
        <v>1415</v>
      </c>
      <c r="C128" s="10" t="s">
        <v>1416</v>
      </c>
      <c r="D128" s="10" t="s">
        <v>11</v>
      </c>
      <c r="E128" s="10" t="s">
        <v>37</v>
      </c>
      <c r="F128" s="10" t="s">
        <v>15</v>
      </c>
      <c r="G128" s="12">
        <v>0.7</v>
      </c>
    </row>
    <row r="129" spans="2:7" x14ac:dyDescent="0.2">
      <c r="B129" s="10" t="s">
        <v>1417</v>
      </c>
      <c r="C129" s="10" t="s">
        <v>1418</v>
      </c>
      <c r="D129" s="10" t="s">
        <v>11</v>
      </c>
      <c r="E129" s="10" t="s">
        <v>37</v>
      </c>
      <c r="F129" s="10" t="s">
        <v>15</v>
      </c>
      <c r="G129" s="12">
        <v>0.7</v>
      </c>
    </row>
    <row r="130" spans="2:7" x14ac:dyDescent="0.2">
      <c r="B130" s="10" t="s">
        <v>1419</v>
      </c>
      <c r="C130" s="10" t="s">
        <v>1420</v>
      </c>
      <c r="D130" s="10" t="s">
        <v>11</v>
      </c>
      <c r="E130" s="10" t="s">
        <v>37</v>
      </c>
      <c r="F130" s="10" t="s">
        <v>15</v>
      </c>
      <c r="G130" s="12">
        <v>3.78</v>
      </c>
    </row>
    <row r="131" spans="2:7" x14ac:dyDescent="0.2">
      <c r="B131" s="10" t="s">
        <v>1421</v>
      </c>
      <c r="C131" s="10" t="s">
        <v>1422</v>
      </c>
      <c r="D131" s="10" t="s">
        <v>11</v>
      </c>
      <c r="E131" s="10" t="s">
        <v>37</v>
      </c>
      <c r="F131" s="10" t="s">
        <v>15</v>
      </c>
      <c r="G131" s="12">
        <v>1.71</v>
      </c>
    </row>
    <row r="132" spans="2:7" x14ac:dyDescent="0.2">
      <c r="B132" s="10" t="s">
        <v>1423</v>
      </c>
      <c r="C132" s="10" t="s">
        <v>1424</v>
      </c>
      <c r="D132" s="10" t="s">
        <v>11</v>
      </c>
      <c r="E132" s="10" t="s">
        <v>37</v>
      </c>
      <c r="F132" s="10" t="s">
        <v>15</v>
      </c>
      <c r="G132" s="12">
        <v>1.71</v>
      </c>
    </row>
    <row r="133" spans="2:7" x14ac:dyDescent="0.2">
      <c r="B133" s="10" t="s">
        <v>1425</v>
      </c>
      <c r="C133" s="10" t="s">
        <v>1426</v>
      </c>
      <c r="D133" s="10" t="s">
        <v>11</v>
      </c>
      <c r="E133" s="10" t="s">
        <v>333</v>
      </c>
      <c r="F133" s="10" t="s">
        <v>15</v>
      </c>
      <c r="G133" s="12">
        <v>0.84</v>
      </c>
    </row>
    <row r="134" spans="2:7" x14ac:dyDescent="0.2">
      <c r="B134" s="10" t="s">
        <v>1427</v>
      </c>
      <c r="C134" s="10" t="s">
        <v>1428</v>
      </c>
      <c r="D134" s="10" t="s">
        <v>11</v>
      </c>
      <c r="E134" s="10" t="s">
        <v>37</v>
      </c>
      <c r="F134" s="10" t="s">
        <v>15</v>
      </c>
      <c r="G134" s="12">
        <v>0.84</v>
      </c>
    </row>
    <row r="135" spans="2:7" x14ac:dyDescent="0.2">
      <c r="B135" s="10" t="s">
        <v>1429</v>
      </c>
      <c r="C135" s="10" t="s">
        <v>1430</v>
      </c>
      <c r="D135" s="10" t="s">
        <v>11</v>
      </c>
      <c r="E135" s="10" t="s">
        <v>37</v>
      </c>
      <c r="F135" s="10" t="s">
        <v>15</v>
      </c>
      <c r="G135" s="12">
        <v>1.26</v>
      </c>
    </row>
    <row r="136" spans="2:7" x14ac:dyDescent="0.2">
      <c r="B136" s="10" t="s">
        <v>1431</v>
      </c>
      <c r="C136" s="10" t="s">
        <v>1432</v>
      </c>
      <c r="D136" s="10" t="s">
        <v>11</v>
      </c>
      <c r="E136" s="10" t="s">
        <v>37</v>
      </c>
      <c r="F136" s="10" t="s">
        <v>15</v>
      </c>
      <c r="G136" s="12">
        <v>1.59</v>
      </c>
    </row>
    <row r="137" spans="2:7" x14ac:dyDescent="0.2">
      <c r="B137" s="10" t="s">
        <v>1433</v>
      </c>
      <c r="C137" s="10" t="s">
        <v>1434</v>
      </c>
      <c r="D137" s="10" t="s">
        <v>11</v>
      </c>
      <c r="E137" s="10" t="s">
        <v>37</v>
      </c>
      <c r="F137" s="10" t="s">
        <v>15</v>
      </c>
      <c r="G137" s="12">
        <v>7.98</v>
      </c>
    </row>
    <row r="138" spans="2:7" x14ac:dyDescent="0.2">
      <c r="B138" s="10" t="s">
        <v>1435</v>
      </c>
      <c r="C138" s="10" t="s">
        <v>1304</v>
      </c>
      <c r="D138" s="10" t="s">
        <v>11</v>
      </c>
      <c r="E138" s="10" t="s">
        <v>37</v>
      </c>
      <c r="F138" s="10" t="s">
        <v>15</v>
      </c>
      <c r="G138" s="12">
        <v>1.71</v>
      </c>
    </row>
    <row r="139" spans="2:7" x14ac:dyDescent="0.2">
      <c r="B139" s="10" t="s">
        <v>1436</v>
      </c>
      <c r="C139" s="10" t="s">
        <v>1437</v>
      </c>
      <c r="D139" s="10" t="s">
        <v>11</v>
      </c>
      <c r="E139" s="10" t="s">
        <v>37</v>
      </c>
      <c r="F139" s="10" t="s">
        <v>15</v>
      </c>
      <c r="G139" s="12">
        <v>1.71</v>
      </c>
    </row>
    <row r="140" spans="2:7" x14ac:dyDescent="0.2">
      <c r="B140" s="10" t="s">
        <v>1438</v>
      </c>
      <c r="C140" s="10" t="s">
        <v>1439</v>
      </c>
      <c r="D140" s="10" t="s">
        <v>11</v>
      </c>
      <c r="E140" s="10" t="s">
        <v>37</v>
      </c>
      <c r="F140" s="10" t="s">
        <v>15</v>
      </c>
      <c r="G140" s="12">
        <v>1.69</v>
      </c>
    </row>
    <row r="141" spans="2:7" x14ac:dyDescent="0.2">
      <c r="B141" s="10" t="s">
        <v>1440</v>
      </c>
      <c r="C141" s="10" t="s">
        <v>1441</v>
      </c>
      <c r="D141" s="10" t="s">
        <v>11</v>
      </c>
      <c r="E141" s="10" t="s">
        <v>37</v>
      </c>
      <c r="F141" s="10" t="s">
        <v>15</v>
      </c>
      <c r="G141" s="12">
        <v>1.19</v>
      </c>
    </row>
    <row r="142" spans="2:7" x14ac:dyDescent="0.2">
      <c r="B142" s="10" t="s">
        <v>1442</v>
      </c>
      <c r="C142" s="10" t="s">
        <v>1441</v>
      </c>
      <c r="D142" s="10" t="s">
        <v>11</v>
      </c>
      <c r="E142" s="10" t="s">
        <v>37</v>
      </c>
      <c r="F142" s="10" t="s">
        <v>15</v>
      </c>
      <c r="G142" s="12">
        <v>1.69</v>
      </c>
    </row>
    <row r="143" spans="2:7" x14ac:dyDescent="0.2">
      <c r="B143" s="10" t="s">
        <v>1443</v>
      </c>
      <c r="C143" s="10" t="s">
        <v>1444</v>
      </c>
      <c r="D143" s="10" t="s">
        <v>11</v>
      </c>
      <c r="E143" s="10" t="s">
        <v>37</v>
      </c>
      <c r="F143" s="10" t="s">
        <v>15</v>
      </c>
      <c r="G143" s="12">
        <v>1.26</v>
      </c>
    </row>
    <row r="144" spans="2:7" x14ac:dyDescent="0.2">
      <c r="B144" s="10" t="s">
        <v>1445</v>
      </c>
      <c r="C144" s="10" t="s">
        <v>1446</v>
      </c>
      <c r="D144" s="10" t="s">
        <v>11</v>
      </c>
      <c r="E144" s="10" t="s">
        <v>37</v>
      </c>
      <c r="F144" s="10" t="s">
        <v>15</v>
      </c>
      <c r="G144" s="12">
        <v>1.66</v>
      </c>
    </row>
    <row r="145" spans="2:7" x14ac:dyDescent="0.2">
      <c r="B145" s="10" t="s">
        <v>1447</v>
      </c>
      <c r="C145" s="10" t="s">
        <v>1448</v>
      </c>
      <c r="D145" s="10" t="s">
        <v>11</v>
      </c>
      <c r="E145" s="10" t="s">
        <v>37</v>
      </c>
      <c r="F145" s="10" t="s">
        <v>15</v>
      </c>
      <c r="G145" s="12">
        <v>1.66</v>
      </c>
    </row>
    <row r="146" spans="2:7" x14ac:dyDescent="0.2">
      <c r="B146" s="10" t="s">
        <v>1449</v>
      </c>
      <c r="C146" s="10" t="s">
        <v>1304</v>
      </c>
      <c r="D146" s="10" t="s">
        <v>11</v>
      </c>
      <c r="E146" s="10" t="s">
        <v>37</v>
      </c>
      <c r="F146" s="10" t="s">
        <v>15</v>
      </c>
      <c r="G146" s="12">
        <v>0.84</v>
      </c>
    </row>
    <row r="147" spans="2:7" x14ac:dyDescent="0.2">
      <c r="B147" s="10" t="s">
        <v>1450</v>
      </c>
      <c r="C147" s="10" t="s">
        <v>1451</v>
      </c>
      <c r="D147" s="10" t="s">
        <v>11</v>
      </c>
      <c r="E147" s="10" t="s">
        <v>37</v>
      </c>
      <c r="F147" s="10" t="s">
        <v>15</v>
      </c>
      <c r="G147" s="12">
        <v>0.7</v>
      </c>
    </row>
    <row r="148" spans="2:7" x14ac:dyDescent="0.2">
      <c r="B148" s="10" t="s">
        <v>1452</v>
      </c>
      <c r="C148" s="10" t="s">
        <v>1453</v>
      </c>
      <c r="D148" s="10" t="s">
        <v>11</v>
      </c>
      <c r="E148" s="10" t="s">
        <v>37</v>
      </c>
      <c r="F148" s="10" t="s">
        <v>15</v>
      </c>
      <c r="G148" s="12">
        <v>0.98</v>
      </c>
    </row>
    <row r="149" spans="2:7" x14ac:dyDescent="0.2">
      <c r="B149" s="10" t="s">
        <v>1454</v>
      </c>
      <c r="C149" s="10" t="s">
        <v>1455</v>
      </c>
      <c r="D149" s="10" t="s">
        <v>11</v>
      </c>
      <c r="E149" s="10" t="s">
        <v>37</v>
      </c>
      <c r="F149" s="10" t="s">
        <v>15</v>
      </c>
      <c r="G149" s="12">
        <v>0.84</v>
      </c>
    </row>
    <row r="150" spans="2:7" x14ac:dyDescent="0.2">
      <c r="B150" s="10" t="s">
        <v>1456</v>
      </c>
      <c r="C150" s="10" t="s">
        <v>1453</v>
      </c>
      <c r="D150" s="10" t="s">
        <v>11</v>
      </c>
      <c r="E150" s="10" t="s">
        <v>37</v>
      </c>
      <c r="F150" s="10" t="s">
        <v>15</v>
      </c>
      <c r="G150" s="12">
        <v>0.84</v>
      </c>
    </row>
    <row r="151" spans="2:7" x14ac:dyDescent="0.2">
      <c r="B151" s="10" t="s">
        <v>1457</v>
      </c>
      <c r="C151" s="10" t="s">
        <v>1453</v>
      </c>
      <c r="D151" s="10" t="s">
        <v>11</v>
      </c>
      <c r="E151" s="10" t="s">
        <v>37</v>
      </c>
      <c r="F151" s="10" t="s">
        <v>15</v>
      </c>
      <c r="G151" s="12">
        <v>0.84</v>
      </c>
    </row>
    <row r="152" spans="2:7" x14ac:dyDescent="0.2">
      <c r="B152" s="10" t="s">
        <v>1458</v>
      </c>
      <c r="C152" s="10" t="s">
        <v>1453</v>
      </c>
      <c r="D152" s="10" t="s">
        <v>11</v>
      </c>
      <c r="E152" s="10" t="s">
        <v>37</v>
      </c>
      <c r="F152" s="10" t="s">
        <v>15</v>
      </c>
      <c r="G152" s="12">
        <v>0.84</v>
      </c>
    </row>
    <row r="153" spans="2:7" x14ac:dyDescent="0.2">
      <c r="B153" s="10" t="s">
        <v>1459</v>
      </c>
      <c r="C153" s="10" t="s">
        <v>1453</v>
      </c>
      <c r="D153" s="10" t="s">
        <v>11</v>
      </c>
      <c r="E153" s="10" t="s">
        <v>37</v>
      </c>
      <c r="F153" s="10" t="s">
        <v>15</v>
      </c>
      <c r="G153" s="12">
        <v>0.98</v>
      </c>
    </row>
    <row r="154" spans="2:7" x14ac:dyDescent="0.2">
      <c r="B154" s="10" t="s">
        <v>1460</v>
      </c>
      <c r="C154" s="10" t="s">
        <v>1461</v>
      </c>
      <c r="D154" s="10" t="s">
        <v>11</v>
      </c>
      <c r="E154" s="10" t="s">
        <v>37</v>
      </c>
      <c r="F154" s="10" t="s">
        <v>15</v>
      </c>
      <c r="G154" s="12">
        <v>0.42</v>
      </c>
    </row>
    <row r="155" spans="2:7" x14ac:dyDescent="0.2">
      <c r="B155" s="10" t="s">
        <v>1462</v>
      </c>
      <c r="C155" s="10" t="s">
        <v>1463</v>
      </c>
      <c r="D155" s="10" t="s">
        <v>11</v>
      </c>
      <c r="E155" s="10" t="s">
        <v>37</v>
      </c>
      <c r="F155" s="10" t="s">
        <v>15</v>
      </c>
      <c r="G155" s="12">
        <v>0.84</v>
      </c>
    </row>
    <row r="156" spans="2:7" x14ac:dyDescent="0.2">
      <c r="B156" s="10" t="s">
        <v>1464</v>
      </c>
      <c r="C156" s="10" t="s">
        <v>1465</v>
      </c>
      <c r="D156" s="10" t="s">
        <v>11</v>
      </c>
      <c r="E156" s="10" t="s">
        <v>37</v>
      </c>
      <c r="F156" s="10" t="s">
        <v>15</v>
      </c>
      <c r="G156" s="12">
        <v>0.84</v>
      </c>
    </row>
    <row r="157" spans="2:7" x14ac:dyDescent="0.2">
      <c r="B157" s="10" t="s">
        <v>1466</v>
      </c>
      <c r="C157" s="10" t="s">
        <v>1467</v>
      </c>
      <c r="D157" s="10" t="s">
        <v>11</v>
      </c>
      <c r="E157" s="10" t="s">
        <v>37</v>
      </c>
      <c r="F157" s="10" t="s">
        <v>15</v>
      </c>
      <c r="G157" s="12">
        <v>0.7</v>
      </c>
    </row>
    <row r="158" spans="2:7" x14ac:dyDescent="0.2">
      <c r="B158" s="10" t="s">
        <v>1468</v>
      </c>
      <c r="C158" s="10" t="s">
        <v>1469</v>
      </c>
      <c r="D158" s="10" t="s">
        <v>11</v>
      </c>
      <c r="E158" s="10" t="s">
        <v>37</v>
      </c>
      <c r="F158" s="10" t="s">
        <v>15</v>
      </c>
      <c r="G158" s="12">
        <v>1.71</v>
      </c>
    </row>
    <row r="159" spans="2:7" x14ac:dyDescent="0.2">
      <c r="B159" s="10" t="s">
        <v>1470</v>
      </c>
      <c r="C159" s="10" t="s">
        <v>1471</v>
      </c>
      <c r="D159" s="10" t="s">
        <v>11</v>
      </c>
      <c r="E159" s="10" t="s">
        <v>37</v>
      </c>
      <c r="F159" s="10" t="s">
        <v>15</v>
      </c>
      <c r="G159" s="12">
        <v>1.26</v>
      </c>
    </row>
    <row r="160" spans="2:7" x14ac:dyDescent="0.2">
      <c r="B160" s="10" t="s">
        <v>1472</v>
      </c>
      <c r="C160" s="10" t="s">
        <v>1473</v>
      </c>
      <c r="D160" s="10" t="s">
        <v>11</v>
      </c>
      <c r="E160" s="10" t="s">
        <v>37</v>
      </c>
      <c r="F160" s="10" t="s">
        <v>15</v>
      </c>
      <c r="G160" s="12">
        <v>1.26</v>
      </c>
    </row>
    <row r="161" spans="2:7" x14ac:dyDescent="0.2">
      <c r="B161" s="10" t="s">
        <v>1474</v>
      </c>
      <c r="C161" s="10" t="s">
        <v>1475</v>
      </c>
      <c r="D161" s="10" t="s">
        <v>11</v>
      </c>
      <c r="E161" s="10" t="s">
        <v>37</v>
      </c>
      <c r="F161" s="10" t="s">
        <v>15</v>
      </c>
      <c r="G161" s="12">
        <v>1.26</v>
      </c>
    </row>
    <row r="162" spans="2:7" x14ac:dyDescent="0.2">
      <c r="B162" s="10" t="s">
        <v>1476</v>
      </c>
      <c r="C162" s="10" t="s">
        <v>1475</v>
      </c>
      <c r="D162" s="10" t="s">
        <v>11</v>
      </c>
      <c r="E162" s="10" t="s">
        <v>37</v>
      </c>
      <c r="F162" s="10" t="s">
        <v>15</v>
      </c>
      <c r="G162" s="12">
        <v>1.75</v>
      </c>
    </row>
    <row r="163" spans="2:7" x14ac:dyDescent="0.2">
      <c r="B163" s="10" t="s">
        <v>1477</v>
      </c>
      <c r="C163" s="10" t="s">
        <v>1478</v>
      </c>
      <c r="D163" s="10" t="s">
        <v>11</v>
      </c>
      <c r="E163" s="10" t="s">
        <v>37</v>
      </c>
      <c r="F163" s="10" t="s">
        <v>15</v>
      </c>
      <c r="G163" s="12">
        <v>1.62</v>
      </c>
    </row>
    <row r="164" spans="2:7" x14ac:dyDescent="0.2">
      <c r="B164" s="10" t="s">
        <v>1479</v>
      </c>
      <c r="C164" s="10" t="s">
        <v>1480</v>
      </c>
      <c r="D164" s="10" t="s">
        <v>11</v>
      </c>
      <c r="E164" s="10" t="s">
        <v>37</v>
      </c>
      <c r="F164" s="10" t="s">
        <v>15</v>
      </c>
      <c r="G164" s="12">
        <v>1.1200000000000001</v>
      </c>
    </row>
    <row r="165" spans="2:7" x14ac:dyDescent="0.2">
      <c r="B165" s="10" t="s">
        <v>1481</v>
      </c>
      <c r="C165" s="10" t="s">
        <v>1482</v>
      </c>
      <c r="D165" s="10" t="s">
        <v>11</v>
      </c>
      <c r="E165" s="10" t="s">
        <v>37</v>
      </c>
      <c r="F165" s="10" t="s">
        <v>15</v>
      </c>
      <c r="G165" s="12">
        <v>1.62</v>
      </c>
    </row>
    <row r="166" spans="2:7" x14ac:dyDescent="0.2">
      <c r="B166" s="10" t="s">
        <v>1483</v>
      </c>
      <c r="C166" s="10" t="s">
        <v>1484</v>
      </c>
      <c r="D166" s="10" t="s">
        <v>11</v>
      </c>
      <c r="E166" s="10" t="s">
        <v>37</v>
      </c>
      <c r="F166" s="10" t="s">
        <v>15</v>
      </c>
      <c r="G166" s="12">
        <v>1.71</v>
      </c>
    </row>
    <row r="167" spans="2:7" x14ac:dyDescent="0.2">
      <c r="B167" s="10" t="s">
        <v>1485</v>
      </c>
      <c r="C167" s="10" t="s">
        <v>1486</v>
      </c>
      <c r="D167" s="10" t="s">
        <v>11</v>
      </c>
      <c r="E167" s="10" t="s">
        <v>37</v>
      </c>
      <c r="F167" s="10" t="s">
        <v>15</v>
      </c>
      <c r="G167" s="12">
        <v>1.21</v>
      </c>
    </row>
    <row r="168" spans="2:7" x14ac:dyDescent="0.2">
      <c r="B168" s="10" t="s">
        <v>1487</v>
      </c>
      <c r="C168" s="10" t="s">
        <v>1484</v>
      </c>
      <c r="D168" s="10" t="s">
        <v>11</v>
      </c>
      <c r="E168" s="10" t="s">
        <v>37</v>
      </c>
      <c r="F168" s="10" t="s">
        <v>15</v>
      </c>
      <c r="G168" s="12">
        <v>1.71</v>
      </c>
    </row>
    <row r="169" spans="2:7" x14ac:dyDescent="0.2">
      <c r="B169" s="10" t="s">
        <v>1488</v>
      </c>
      <c r="C169" s="10" t="s">
        <v>1489</v>
      </c>
      <c r="D169" s="10" t="s">
        <v>11</v>
      </c>
      <c r="E169" s="10" t="s">
        <v>37</v>
      </c>
      <c r="F169" s="10" t="s">
        <v>15</v>
      </c>
      <c r="G169" s="12">
        <v>1.71</v>
      </c>
    </row>
    <row r="170" spans="2:7" x14ac:dyDescent="0.2">
      <c r="B170" s="10" t="s">
        <v>1490</v>
      </c>
      <c r="C170" s="10" t="s">
        <v>1437</v>
      </c>
      <c r="D170" s="10" t="s">
        <v>11</v>
      </c>
      <c r="E170" s="10" t="s">
        <v>37</v>
      </c>
      <c r="F170" s="10" t="s">
        <v>15</v>
      </c>
      <c r="G170" s="12">
        <v>1.71</v>
      </c>
    </row>
    <row r="171" spans="2:7" x14ac:dyDescent="0.2">
      <c r="B171" s="10" t="s">
        <v>1491</v>
      </c>
      <c r="C171" s="10" t="s">
        <v>1492</v>
      </c>
      <c r="D171" s="10" t="s">
        <v>11</v>
      </c>
      <c r="E171" s="10" t="s">
        <v>37</v>
      </c>
      <c r="F171" s="10" t="s">
        <v>15</v>
      </c>
      <c r="G171" s="12">
        <v>0.7</v>
      </c>
    </row>
    <row r="172" spans="2:7" x14ac:dyDescent="0.2">
      <c r="B172" s="10" t="s">
        <v>1493</v>
      </c>
      <c r="C172" s="10" t="s">
        <v>1494</v>
      </c>
      <c r="D172" s="10" t="s">
        <v>11</v>
      </c>
      <c r="E172" s="10" t="s">
        <v>37</v>
      </c>
      <c r="F172" s="10" t="s">
        <v>15</v>
      </c>
      <c r="G172" s="12">
        <v>1.69</v>
      </c>
    </row>
    <row r="173" spans="2:7" x14ac:dyDescent="0.2">
      <c r="B173" s="10" t="s">
        <v>1495</v>
      </c>
      <c r="C173" s="10" t="s">
        <v>1304</v>
      </c>
      <c r="D173" s="10" t="s">
        <v>11</v>
      </c>
      <c r="E173" s="10" t="s">
        <v>333</v>
      </c>
      <c r="F173" s="10" t="s">
        <v>15</v>
      </c>
      <c r="G173" s="12">
        <v>0.7</v>
      </c>
    </row>
    <row r="174" spans="2:7" x14ac:dyDescent="0.2">
      <c r="B174" s="10" t="s">
        <v>1496</v>
      </c>
      <c r="C174" s="10" t="s">
        <v>1497</v>
      </c>
      <c r="D174" s="10" t="s">
        <v>11</v>
      </c>
      <c r="E174" s="10" t="s">
        <v>37</v>
      </c>
      <c r="F174" s="10" t="s">
        <v>15</v>
      </c>
      <c r="G174" s="12">
        <v>1.59</v>
      </c>
    </row>
    <row r="175" spans="2:7" x14ac:dyDescent="0.2">
      <c r="B175" s="10" t="s">
        <v>1498</v>
      </c>
      <c r="C175" s="10" t="s">
        <v>1499</v>
      </c>
      <c r="D175" s="10" t="s">
        <v>11</v>
      </c>
      <c r="E175" s="10" t="s">
        <v>37</v>
      </c>
      <c r="F175" s="10" t="s">
        <v>15</v>
      </c>
      <c r="G175" s="12">
        <v>1.71</v>
      </c>
    </row>
    <row r="176" spans="2:7" x14ac:dyDescent="0.2">
      <c r="B176" s="10" t="s">
        <v>1500</v>
      </c>
      <c r="C176" s="10" t="s">
        <v>1501</v>
      </c>
      <c r="D176" s="10" t="s">
        <v>11</v>
      </c>
      <c r="E176" s="10" t="s">
        <v>37</v>
      </c>
      <c r="F176" s="10" t="s">
        <v>15</v>
      </c>
      <c r="G176" s="12">
        <v>27.02</v>
      </c>
    </row>
    <row r="177" spans="2:7" x14ac:dyDescent="0.2">
      <c r="B177" s="10" t="s">
        <v>1502</v>
      </c>
      <c r="C177" s="10" t="s">
        <v>1501</v>
      </c>
      <c r="D177" s="10" t="s">
        <v>11</v>
      </c>
      <c r="E177" s="10" t="s">
        <v>37</v>
      </c>
      <c r="F177" s="10" t="s">
        <v>15</v>
      </c>
      <c r="G177" s="12">
        <v>13.97</v>
      </c>
    </row>
    <row r="178" spans="2:7" x14ac:dyDescent="0.2">
      <c r="B178" s="10" t="s">
        <v>1503</v>
      </c>
      <c r="C178" s="10" t="s">
        <v>1504</v>
      </c>
      <c r="D178" s="10" t="s">
        <v>11</v>
      </c>
      <c r="E178" s="10" t="s">
        <v>37</v>
      </c>
      <c r="F178" s="10" t="s">
        <v>15</v>
      </c>
      <c r="G178" s="12">
        <v>1.1200000000000001</v>
      </c>
    </row>
    <row r="179" spans="2:7" x14ac:dyDescent="0.2">
      <c r="B179" s="10" t="s">
        <v>1505</v>
      </c>
      <c r="C179" s="10" t="s">
        <v>1506</v>
      </c>
      <c r="D179" s="10" t="s">
        <v>11</v>
      </c>
      <c r="E179" s="10" t="s">
        <v>37</v>
      </c>
      <c r="F179" s="10" t="s">
        <v>15</v>
      </c>
      <c r="G179" s="12">
        <v>1.75</v>
      </c>
    </row>
    <row r="180" spans="2:7" x14ac:dyDescent="0.2">
      <c r="B180" s="10" t="s">
        <v>1507</v>
      </c>
      <c r="C180" s="10" t="s">
        <v>1508</v>
      </c>
      <c r="D180" s="10" t="s">
        <v>11</v>
      </c>
      <c r="E180" s="10" t="s">
        <v>37</v>
      </c>
      <c r="F180" s="10" t="s">
        <v>15</v>
      </c>
      <c r="G180" s="12">
        <v>1.26</v>
      </c>
    </row>
    <row r="181" spans="2:7" x14ac:dyDescent="0.2">
      <c r="B181" s="10" t="s">
        <v>1509</v>
      </c>
      <c r="C181" s="10" t="s">
        <v>1510</v>
      </c>
      <c r="D181" s="10" t="s">
        <v>11</v>
      </c>
      <c r="E181" s="10" t="s">
        <v>37</v>
      </c>
      <c r="F181" s="10" t="s">
        <v>15</v>
      </c>
      <c r="G181" s="12">
        <v>15.18</v>
      </c>
    </row>
    <row r="182" spans="2:7" x14ac:dyDescent="0.2">
      <c r="B182" s="10" t="s">
        <v>1511</v>
      </c>
      <c r="C182" s="10" t="s">
        <v>1508</v>
      </c>
      <c r="D182" s="10" t="s">
        <v>11</v>
      </c>
      <c r="E182" s="10" t="s">
        <v>37</v>
      </c>
      <c r="F182" s="10" t="s">
        <v>15</v>
      </c>
      <c r="G182" s="12">
        <v>1.1200000000000001</v>
      </c>
    </row>
    <row r="183" spans="2:7" x14ac:dyDescent="0.2">
      <c r="B183" s="10" t="s">
        <v>1512</v>
      </c>
      <c r="C183" s="10" t="s">
        <v>1513</v>
      </c>
      <c r="D183" s="10" t="s">
        <v>11</v>
      </c>
      <c r="E183" s="10" t="s">
        <v>37</v>
      </c>
      <c r="F183" s="10" t="s">
        <v>15</v>
      </c>
      <c r="G183" s="12">
        <v>5.04</v>
      </c>
    </row>
    <row r="184" spans="2:7" x14ac:dyDescent="0.2">
      <c r="B184" s="10" t="s">
        <v>1514</v>
      </c>
      <c r="C184" s="10" t="s">
        <v>1515</v>
      </c>
      <c r="D184" s="10" t="s">
        <v>11</v>
      </c>
      <c r="E184" s="10" t="s">
        <v>37</v>
      </c>
      <c r="F184" s="10" t="s">
        <v>15</v>
      </c>
      <c r="G184" s="12">
        <v>6.16</v>
      </c>
    </row>
    <row r="185" spans="2:7" x14ac:dyDescent="0.2">
      <c r="B185" s="10" t="s">
        <v>1516</v>
      </c>
      <c r="C185" s="10" t="s">
        <v>1517</v>
      </c>
      <c r="D185" s="10" t="s">
        <v>11</v>
      </c>
      <c r="E185" s="10" t="s">
        <v>37</v>
      </c>
      <c r="F185" s="10" t="s">
        <v>15</v>
      </c>
      <c r="G185" s="12">
        <v>3.77</v>
      </c>
    </row>
    <row r="186" spans="2:7" x14ac:dyDescent="0.2">
      <c r="B186" s="10" t="s">
        <v>1518</v>
      </c>
      <c r="C186" s="10" t="s">
        <v>1519</v>
      </c>
      <c r="D186" s="10" t="s">
        <v>11</v>
      </c>
      <c r="E186" s="10" t="s">
        <v>37</v>
      </c>
      <c r="F186" s="10" t="s">
        <v>15</v>
      </c>
      <c r="G186" s="12">
        <v>1.1200000000000001</v>
      </c>
    </row>
    <row r="187" spans="2:7" x14ac:dyDescent="0.2">
      <c r="B187" s="10" t="s">
        <v>1520</v>
      </c>
      <c r="C187" s="10" t="s">
        <v>1521</v>
      </c>
      <c r="D187" s="10" t="s">
        <v>11</v>
      </c>
      <c r="E187" s="10" t="s">
        <v>37</v>
      </c>
      <c r="F187" s="10" t="s">
        <v>15</v>
      </c>
      <c r="G187" s="12">
        <v>5.32</v>
      </c>
    </row>
    <row r="188" spans="2:7" x14ac:dyDescent="0.2">
      <c r="B188" s="10" t="s">
        <v>1522</v>
      </c>
      <c r="C188" s="10" t="s">
        <v>1523</v>
      </c>
      <c r="D188" s="10" t="s">
        <v>11</v>
      </c>
      <c r="E188" s="10" t="s">
        <v>37</v>
      </c>
      <c r="F188" s="10" t="s">
        <v>15</v>
      </c>
      <c r="G188" s="12">
        <v>0.7</v>
      </c>
    </row>
    <row r="189" spans="2:7" x14ac:dyDescent="0.2">
      <c r="B189" s="10" t="s">
        <v>1524</v>
      </c>
      <c r="C189" s="10" t="s">
        <v>1525</v>
      </c>
      <c r="D189" s="10" t="s">
        <v>11</v>
      </c>
      <c r="E189" s="10" t="s">
        <v>37</v>
      </c>
      <c r="F189" s="10" t="s">
        <v>15</v>
      </c>
      <c r="G189" s="12">
        <v>2.66</v>
      </c>
    </row>
    <row r="190" spans="2:7" x14ac:dyDescent="0.2">
      <c r="B190" s="10" t="s">
        <v>1526</v>
      </c>
      <c r="C190" s="10" t="s">
        <v>1527</v>
      </c>
      <c r="D190" s="10" t="s">
        <v>11</v>
      </c>
      <c r="E190" s="10" t="s">
        <v>37</v>
      </c>
      <c r="F190" s="10" t="s">
        <v>15</v>
      </c>
      <c r="G190" s="12">
        <v>3.08</v>
      </c>
    </row>
    <row r="191" spans="2:7" x14ac:dyDescent="0.2">
      <c r="B191" s="10" t="s">
        <v>1528</v>
      </c>
      <c r="C191" s="10" t="s">
        <v>1529</v>
      </c>
      <c r="D191" s="10" t="s">
        <v>11</v>
      </c>
      <c r="E191" s="10" t="s">
        <v>37</v>
      </c>
      <c r="F191" s="10" t="s">
        <v>15</v>
      </c>
      <c r="G191" s="12">
        <v>1.66</v>
      </c>
    </row>
    <row r="192" spans="2:7" x14ac:dyDescent="0.2">
      <c r="B192" s="10" t="s">
        <v>1530</v>
      </c>
      <c r="C192" s="10" t="s">
        <v>1531</v>
      </c>
      <c r="D192" s="10" t="s">
        <v>11</v>
      </c>
      <c r="E192" s="10" t="s">
        <v>37</v>
      </c>
      <c r="F192" s="10" t="s">
        <v>15</v>
      </c>
      <c r="G192" s="12">
        <v>5.86</v>
      </c>
    </row>
    <row r="193" spans="2:7" x14ac:dyDescent="0.2">
      <c r="B193" s="10" t="s">
        <v>1532</v>
      </c>
      <c r="C193" s="10" t="s">
        <v>1533</v>
      </c>
      <c r="D193" s="10" t="s">
        <v>11</v>
      </c>
      <c r="E193" s="10" t="s">
        <v>37</v>
      </c>
      <c r="F193" s="10" t="s">
        <v>15</v>
      </c>
      <c r="G193" s="12">
        <v>5.74</v>
      </c>
    </row>
    <row r="194" spans="2:7" x14ac:dyDescent="0.2">
      <c r="B194" s="10" t="s">
        <v>1534</v>
      </c>
      <c r="C194" s="10" t="s">
        <v>1535</v>
      </c>
      <c r="D194" s="10" t="s">
        <v>11</v>
      </c>
      <c r="E194" s="10" t="s">
        <v>37</v>
      </c>
      <c r="F194" s="10" t="s">
        <v>15</v>
      </c>
      <c r="G194" s="12">
        <v>1.21</v>
      </c>
    </row>
    <row r="195" spans="2:7" x14ac:dyDescent="0.2">
      <c r="B195" s="10" t="s">
        <v>1536</v>
      </c>
      <c r="C195" s="10" t="s">
        <v>1537</v>
      </c>
      <c r="D195" s="10" t="s">
        <v>11</v>
      </c>
      <c r="E195" s="10" t="s">
        <v>37</v>
      </c>
      <c r="F195" s="10" t="s">
        <v>15</v>
      </c>
      <c r="G195" s="12">
        <v>1.4</v>
      </c>
    </row>
    <row r="196" spans="2:7" x14ac:dyDescent="0.2">
      <c r="B196" s="10" t="s">
        <v>1538</v>
      </c>
      <c r="C196" s="10" t="s">
        <v>1539</v>
      </c>
      <c r="D196" s="10" t="s">
        <v>11</v>
      </c>
      <c r="E196" s="10" t="s">
        <v>37</v>
      </c>
      <c r="F196" s="10" t="s">
        <v>15</v>
      </c>
      <c r="G196" s="12">
        <v>1.26</v>
      </c>
    </row>
    <row r="197" spans="2:7" x14ac:dyDescent="0.2">
      <c r="B197" s="10" t="s">
        <v>1540</v>
      </c>
      <c r="C197" s="10" t="s">
        <v>1541</v>
      </c>
      <c r="D197" s="10" t="s">
        <v>11</v>
      </c>
      <c r="E197" s="10" t="s">
        <v>37</v>
      </c>
      <c r="F197" s="10" t="s">
        <v>15</v>
      </c>
      <c r="G197" s="12">
        <v>1.71</v>
      </c>
    </row>
    <row r="198" spans="2:7" x14ac:dyDescent="0.2">
      <c r="B198" s="10" t="s">
        <v>1542</v>
      </c>
      <c r="C198" s="10" t="s">
        <v>1543</v>
      </c>
      <c r="D198" s="10" t="s">
        <v>11</v>
      </c>
      <c r="E198" s="10" t="s">
        <v>37</v>
      </c>
      <c r="F198" s="10" t="s">
        <v>15</v>
      </c>
      <c r="G198" s="12">
        <v>1.75</v>
      </c>
    </row>
    <row r="199" spans="2:7" x14ac:dyDescent="0.2">
      <c r="B199" s="10" t="s">
        <v>1544</v>
      </c>
      <c r="C199" s="10" t="s">
        <v>1543</v>
      </c>
      <c r="D199" s="10" t="s">
        <v>11</v>
      </c>
      <c r="E199" s="10" t="s">
        <v>37</v>
      </c>
      <c r="F199" s="10" t="s">
        <v>15</v>
      </c>
      <c r="G199" s="12">
        <v>1.26</v>
      </c>
    </row>
    <row r="200" spans="2:7" x14ac:dyDescent="0.2">
      <c r="B200" s="10" t="s">
        <v>1545</v>
      </c>
      <c r="C200" s="10" t="s">
        <v>1546</v>
      </c>
      <c r="D200" s="10" t="s">
        <v>11</v>
      </c>
      <c r="E200" s="10" t="s">
        <v>37</v>
      </c>
      <c r="F200" s="10" t="s">
        <v>15</v>
      </c>
      <c r="G200" s="12">
        <v>1.26</v>
      </c>
    </row>
    <row r="201" spans="2:7" x14ac:dyDescent="0.2">
      <c r="B201" s="10" t="s">
        <v>1547</v>
      </c>
      <c r="C201" s="10" t="s">
        <v>1548</v>
      </c>
      <c r="D201" s="10" t="s">
        <v>11</v>
      </c>
      <c r="E201" s="10" t="s">
        <v>37</v>
      </c>
      <c r="F201" s="10" t="s">
        <v>15</v>
      </c>
      <c r="G201" s="12">
        <v>0.7</v>
      </c>
    </row>
    <row r="202" spans="2:7" x14ac:dyDescent="0.2">
      <c r="B202" s="10" t="s">
        <v>1549</v>
      </c>
      <c r="C202" s="10" t="s">
        <v>1550</v>
      </c>
      <c r="D202" s="10" t="s">
        <v>11</v>
      </c>
      <c r="E202" s="10" t="s">
        <v>37</v>
      </c>
      <c r="F202" s="10" t="s">
        <v>15</v>
      </c>
      <c r="G202" s="12">
        <v>0.7</v>
      </c>
    </row>
    <row r="203" spans="2:7" x14ac:dyDescent="0.2">
      <c r="B203" s="10" t="s">
        <v>1551</v>
      </c>
      <c r="C203" s="10" t="s">
        <v>1552</v>
      </c>
      <c r="D203" s="10" t="s">
        <v>11</v>
      </c>
      <c r="E203" s="10" t="s">
        <v>37</v>
      </c>
      <c r="F203" s="10" t="s">
        <v>15</v>
      </c>
      <c r="G203" s="12">
        <v>1.26</v>
      </c>
    </row>
    <row r="204" spans="2:7" x14ac:dyDescent="0.2">
      <c r="B204" s="10" t="s">
        <v>1553</v>
      </c>
      <c r="C204" s="10" t="s">
        <v>1554</v>
      </c>
      <c r="D204" s="10" t="s">
        <v>11</v>
      </c>
      <c r="E204" s="10" t="s">
        <v>37</v>
      </c>
      <c r="F204" s="10" t="s">
        <v>15</v>
      </c>
      <c r="G204" s="12">
        <v>1.62</v>
      </c>
    </row>
    <row r="205" spans="2:7" x14ac:dyDescent="0.2">
      <c r="B205" s="10" t="s">
        <v>1555</v>
      </c>
      <c r="C205" s="10" t="s">
        <v>1556</v>
      </c>
      <c r="D205" s="10" t="s">
        <v>11</v>
      </c>
      <c r="E205" s="10" t="s">
        <v>1232</v>
      </c>
      <c r="F205" s="10" t="s">
        <v>15</v>
      </c>
      <c r="G205" s="12">
        <v>1.62</v>
      </c>
    </row>
    <row r="206" spans="2:7" x14ac:dyDescent="0.2">
      <c r="B206" s="10" t="s">
        <v>1557</v>
      </c>
      <c r="C206" s="10" t="s">
        <v>1552</v>
      </c>
      <c r="D206" s="10" t="s">
        <v>11</v>
      </c>
      <c r="E206" s="10" t="s">
        <v>37</v>
      </c>
      <c r="F206" s="10" t="s">
        <v>15</v>
      </c>
      <c r="G206" s="12">
        <v>1.1200000000000001</v>
      </c>
    </row>
    <row r="207" spans="2:7" x14ac:dyDescent="0.2">
      <c r="B207" s="10" t="s">
        <v>1558</v>
      </c>
      <c r="C207" s="10" t="s">
        <v>1559</v>
      </c>
      <c r="D207" s="10" t="s">
        <v>11</v>
      </c>
      <c r="E207" s="10" t="s">
        <v>37</v>
      </c>
      <c r="F207" s="10" t="s">
        <v>15</v>
      </c>
      <c r="G207" s="12">
        <v>1.71</v>
      </c>
    </row>
    <row r="208" spans="2:7" x14ac:dyDescent="0.2">
      <c r="B208" s="10" t="s">
        <v>1560</v>
      </c>
      <c r="C208" s="10" t="s">
        <v>1561</v>
      </c>
      <c r="D208" s="10" t="s">
        <v>11</v>
      </c>
      <c r="E208" s="10" t="s">
        <v>37</v>
      </c>
      <c r="F208" s="10" t="s">
        <v>15</v>
      </c>
      <c r="G208" s="12">
        <v>7.14</v>
      </c>
    </row>
    <row r="209" spans="2:7" x14ac:dyDescent="0.2">
      <c r="B209" s="10" t="s">
        <v>1562</v>
      </c>
      <c r="C209" s="10" t="s">
        <v>1563</v>
      </c>
      <c r="D209" s="10" t="s">
        <v>11</v>
      </c>
      <c r="E209" s="10" t="s">
        <v>37</v>
      </c>
      <c r="F209" s="10" t="s">
        <v>15</v>
      </c>
      <c r="G209" s="12">
        <v>1.87</v>
      </c>
    </row>
    <row r="210" spans="2:7" x14ac:dyDescent="0.2">
      <c r="B210" s="10" t="s">
        <v>1564</v>
      </c>
      <c r="C210" s="10" t="s">
        <v>1565</v>
      </c>
      <c r="D210" s="10" t="s">
        <v>11</v>
      </c>
      <c r="E210" s="10" t="s">
        <v>37</v>
      </c>
      <c r="F210" s="10" t="s">
        <v>15</v>
      </c>
      <c r="G210" s="12">
        <v>1.68</v>
      </c>
    </row>
    <row r="211" spans="2:7" x14ac:dyDescent="0.2">
      <c r="B211" s="10" t="s">
        <v>1566</v>
      </c>
      <c r="C211" s="10" t="s">
        <v>1567</v>
      </c>
      <c r="D211" s="10" t="s">
        <v>11</v>
      </c>
      <c r="E211" s="10" t="s">
        <v>37</v>
      </c>
      <c r="F211" s="10" t="s">
        <v>15</v>
      </c>
      <c r="G211" s="12">
        <v>1.1200000000000001</v>
      </c>
    </row>
    <row r="212" spans="2:7" x14ac:dyDescent="0.2">
      <c r="B212" s="10" t="s">
        <v>1568</v>
      </c>
      <c r="C212" s="10" t="s">
        <v>1569</v>
      </c>
      <c r="D212" s="10" t="s">
        <v>11</v>
      </c>
      <c r="E212" s="10" t="s">
        <v>37</v>
      </c>
      <c r="F212" s="10" t="s">
        <v>15</v>
      </c>
      <c r="G212" s="12">
        <v>1.4</v>
      </c>
    </row>
    <row r="213" spans="2:7" x14ac:dyDescent="0.2">
      <c r="B213" s="10" t="s">
        <v>1570</v>
      </c>
      <c r="C213" s="10" t="s">
        <v>1571</v>
      </c>
      <c r="D213" s="10" t="s">
        <v>11</v>
      </c>
      <c r="E213" s="10" t="s">
        <v>37</v>
      </c>
      <c r="F213" s="10" t="s">
        <v>15</v>
      </c>
      <c r="G213" s="12">
        <v>0.98</v>
      </c>
    </row>
    <row r="214" spans="2:7" x14ac:dyDescent="0.2">
      <c r="B214" s="10" t="s">
        <v>1572</v>
      </c>
      <c r="C214" s="10" t="s">
        <v>1573</v>
      </c>
      <c r="D214" s="10" t="s">
        <v>11</v>
      </c>
      <c r="E214" s="10" t="s">
        <v>37</v>
      </c>
      <c r="F214" s="10" t="s">
        <v>15</v>
      </c>
      <c r="G214" s="12">
        <v>2.37</v>
      </c>
    </row>
    <row r="215" spans="2:7" x14ac:dyDescent="0.2">
      <c r="B215" s="10" t="s">
        <v>1574</v>
      </c>
      <c r="C215" s="10" t="s">
        <v>1575</v>
      </c>
      <c r="D215" s="10" t="s">
        <v>11</v>
      </c>
      <c r="E215" s="10" t="s">
        <v>37</v>
      </c>
      <c r="F215" s="10" t="s">
        <v>15</v>
      </c>
      <c r="G215" s="12">
        <v>1.1200000000000001</v>
      </c>
    </row>
    <row r="216" spans="2:7" x14ac:dyDescent="0.2">
      <c r="B216" s="10" t="s">
        <v>1576</v>
      </c>
      <c r="C216" s="10" t="s">
        <v>1575</v>
      </c>
      <c r="D216" s="10" t="s">
        <v>11</v>
      </c>
      <c r="E216" s="10" t="s">
        <v>37</v>
      </c>
      <c r="F216" s="10" t="s">
        <v>15</v>
      </c>
      <c r="G216" s="12">
        <v>1.1200000000000001</v>
      </c>
    </row>
    <row r="217" spans="2:7" x14ac:dyDescent="0.2">
      <c r="B217" s="10" t="s">
        <v>1577</v>
      </c>
      <c r="C217" s="10" t="s">
        <v>1567</v>
      </c>
      <c r="D217" s="10" t="s">
        <v>11</v>
      </c>
      <c r="E217" s="10" t="s">
        <v>37</v>
      </c>
      <c r="F217" s="10" t="s">
        <v>15</v>
      </c>
      <c r="G217" s="12">
        <v>0.84</v>
      </c>
    </row>
    <row r="218" spans="2:7" x14ac:dyDescent="0.2">
      <c r="B218" s="10" t="s">
        <v>1578</v>
      </c>
      <c r="C218" s="10" t="s">
        <v>1579</v>
      </c>
      <c r="D218" s="10" t="s">
        <v>11</v>
      </c>
      <c r="E218" s="10" t="s">
        <v>37</v>
      </c>
      <c r="F218" s="10" t="s">
        <v>15</v>
      </c>
      <c r="G218" s="12">
        <v>0.7</v>
      </c>
    </row>
    <row r="219" spans="2:7" x14ac:dyDescent="0.2">
      <c r="B219" s="10" t="s">
        <v>1580</v>
      </c>
      <c r="C219" s="10" t="s">
        <v>1581</v>
      </c>
      <c r="D219" s="10" t="s">
        <v>11</v>
      </c>
      <c r="E219" s="10" t="s">
        <v>37</v>
      </c>
      <c r="F219" s="10" t="s">
        <v>15</v>
      </c>
      <c r="G219" s="12">
        <v>0.7</v>
      </c>
    </row>
    <row r="220" spans="2:7" x14ac:dyDescent="0.2">
      <c r="B220" s="10" t="s">
        <v>1582</v>
      </c>
      <c r="C220" s="10" t="s">
        <v>1583</v>
      </c>
      <c r="D220" s="10" t="s">
        <v>11</v>
      </c>
      <c r="E220" s="10" t="s">
        <v>37</v>
      </c>
      <c r="F220" s="10" t="s">
        <v>15</v>
      </c>
      <c r="G220" s="12">
        <v>0.7</v>
      </c>
    </row>
    <row r="221" spans="2:7" x14ac:dyDescent="0.2">
      <c r="B221" s="10" t="s">
        <v>1584</v>
      </c>
      <c r="C221" s="10" t="s">
        <v>1585</v>
      </c>
      <c r="D221" s="10" t="s">
        <v>11</v>
      </c>
      <c r="E221" s="10" t="s">
        <v>37</v>
      </c>
      <c r="F221" s="10" t="s">
        <v>15</v>
      </c>
      <c r="G221" s="12">
        <v>0.7</v>
      </c>
    </row>
    <row r="222" spans="2:7" x14ac:dyDescent="0.2">
      <c r="B222" s="10" t="s">
        <v>1586</v>
      </c>
      <c r="C222" s="10" t="s">
        <v>1587</v>
      </c>
      <c r="D222" s="10" t="s">
        <v>11</v>
      </c>
      <c r="E222" s="10" t="s">
        <v>37</v>
      </c>
      <c r="F222" s="10" t="s">
        <v>15</v>
      </c>
      <c r="G222" s="12">
        <v>0.98</v>
      </c>
    </row>
    <row r="223" spans="2:7" x14ac:dyDescent="0.2">
      <c r="B223" s="10" t="s">
        <v>1588</v>
      </c>
      <c r="C223" s="10" t="s">
        <v>1589</v>
      </c>
      <c r="D223" s="10" t="s">
        <v>11</v>
      </c>
      <c r="E223" s="10" t="s">
        <v>37</v>
      </c>
      <c r="F223" s="10" t="s">
        <v>15</v>
      </c>
      <c r="G223" s="12">
        <v>0.84</v>
      </c>
    </row>
    <row r="224" spans="2:7" x14ac:dyDescent="0.2">
      <c r="B224" s="10" t="s">
        <v>1590</v>
      </c>
      <c r="C224" s="10" t="s">
        <v>1575</v>
      </c>
      <c r="D224" s="10" t="s">
        <v>11</v>
      </c>
      <c r="E224" s="10" t="s">
        <v>37</v>
      </c>
      <c r="F224" s="10" t="s">
        <v>15</v>
      </c>
      <c r="G224" s="12">
        <v>1.1200000000000001</v>
      </c>
    </row>
    <row r="225" spans="2:7" x14ac:dyDescent="0.2">
      <c r="B225" s="10" t="s">
        <v>1591</v>
      </c>
      <c r="C225" s="10" t="s">
        <v>1592</v>
      </c>
      <c r="D225" s="10" t="s">
        <v>11</v>
      </c>
      <c r="E225" s="10" t="s">
        <v>37</v>
      </c>
      <c r="F225" s="10" t="s">
        <v>15</v>
      </c>
      <c r="G225" s="12">
        <v>2.11</v>
      </c>
    </row>
    <row r="226" spans="2:7" x14ac:dyDescent="0.2">
      <c r="B226" s="10" t="s">
        <v>1593</v>
      </c>
      <c r="C226" s="10" t="s">
        <v>1567</v>
      </c>
      <c r="D226" s="10" t="s">
        <v>11</v>
      </c>
      <c r="E226" s="10" t="s">
        <v>37</v>
      </c>
      <c r="F226" s="10" t="s">
        <v>15</v>
      </c>
      <c r="G226" s="12">
        <v>2.34</v>
      </c>
    </row>
    <row r="227" spans="2:7" x14ac:dyDescent="0.2">
      <c r="B227" s="10" t="s">
        <v>1594</v>
      </c>
      <c r="C227" s="10" t="s">
        <v>1595</v>
      </c>
      <c r="D227" s="10" t="s">
        <v>11</v>
      </c>
      <c r="E227" s="10" t="s">
        <v>37</v>
      </c>
      <c r="F227" s="10" t="s">
        <v>15</v>
      </c>
      <c r="G227" s="12">
        <v>2.94</v>
      </c>
    </row>
    <row r="228" spans="2:7" x14ac:dyDescent="0.2">
      <c r="B228" s="10" t="s">
        <v>1596</v>
      </c>
      <c r="C228" s="10" t="s">
        <v>1597</v>
      </c>
      <c r="D228" s="10" t="s">
        <v>11</v>
      </c>
      <c r="E228" s="10" t="s">
        <v>37</v>
      </c>
      <c r="F228" s="10" t="s">
        <v>15</v>
      </c>
      <c r="G228" s="12">
        <v>1.68</v>
      </c>
    </row>
    <row r="229" spans="2:7" x14ac:dyDescent="0.2">
      <c r="B229" s="10" t="s">
        <v>1598</v>
      </c>
      <c r="C229" s="10" t="s">
        <v>1567</v>
      </c>
      <c r="D229" s="10" t="s">
        <v>11</v>
      </c>
      <c r="E229" s="10" t="s">
        <v>37</v>
      </c>
      <c r="F229" s="10" t="s">
        <v>15</v>
      </c>
      <c r="G229" s="12">
        <v>1.1200000000000001</v>
      </c>
    </row>
    <row r="230" spans="2:7" x14ac:dyDescent="0.2">
      <c r="B230" s="10" t="s">
        <v>1599</v>
      </c>
      <c r="C230" s="10" t="s">
        <v>1567</v>
      </c>
      <c r="D230" s="10" t="s">
        <v>11</v>
      </c>
      <c r="E230" s="10" t="s">
        <v>333</v>
      </c>
      <c r="F230" s="10" t="s">
        <v>15</v>
      </c>
      <c r="G230" s="12">
        <v>1.96</v>
      </c>
    </row>
    <row r="231" spans="2:7" x14ac:dyDescent="0.2">
      <c r="B231" s="10" t="s">
        <v>1600</v>
      </c>
      <c r="C231" s="10" t="s">
        <v>1601</v>
      </c>
      <c r="D231" s="10" t="s">
        <v>11</v>
      </c>
      <c r="E231" s="10" t="s">
        <v>37</v>
      </c>
      <c r="F231" s="10" t="s">
        <v>15</v>
      </c>
      <c r="G231" s="12">
        <v>1.26</v>
      </c>
    </row>
    <row r="232" spans="2:7" x14ac:dyDescent="0.2">
      <c r="B232" s="10" t="s">
        <v>1602</v>
      </c>
      <c r="C232" s="10" t="s">
        <v>1563</v>
      </c>
      <c r="D232" s="10" t="s">
        <v>11</v>
      </c>
      <c r="E232" s="10" t="s">
        <v>37</v>
      </c>
      <c r="F232" s="10" t="s">
        <v>15</v>
      </c>
      <c r="G232" s="12">
        <v>1.71</v>
      </c>
    </row>
    <row r="233" spans="2:7" x14ac:dyDescent="0.2">
      <c r="B233" s="10" t="s">
        <v>1603</v>
      </c>
      <c r="C233" s="10" t="s">
        <v>1604</v>
      </c>
      <c r="D233" s="10" t="s">
        <v>11</v>
      </c>
      <c r="E233" s="10" t="s">
        <v>37</v>
      </c>
      <c r="F233" s="10" t="s">
        <v>15</v>
      </c>
      <c r="G233" s="12">
        <v>7.99</v>
      </c>
    </row>
    <row r="234" spans="2:7" x14ac:dyDescent="0.2">
      <c r="B234" s="10" t="s">
        <v>1605</v>
      </c>
      <c r="C234" s="10" t="s">
        <v>1606</v>
      </c>
      <c r="D234" s="10" t="s">
        <v>11</v>
      </c>
      <c r="E234" s="10" t="s">
        <v>37</v>
      </c>
      <c r="F234" s="10" t="s">
        <v>15</v>
      </c>
      <c r="G234" s="12">
        <v>7.1</v>
      </c>
    </row>
    <row r="235" spans="2:7" x14ac:dyDescent="0.2">
      <c r="B235" s="10" t="s">
        <v>1607</v>
      </c>
      <c r="C235" s="10" t="s">
        <v>1606</v>
      </c>
      <c r="D235" s="10" t="s">
        <v>11</v>
      </c>
      <c r="E235" s="10" t="s">
        <v>37</v>
      </c>
      <c r="F235" s="10" t="s">
        <v>15</v>
      </c>
      <c r="G235" s="12">
        <v>1.9</v>
      </c>
    </row>
    <row r="236" spans="2:7" x14ac:dyDescent="0.2">
      <c r="B236" s="10" t="s">
        <v>1608</v>
      </c>
      <c r="C236" s="10" t="s">
        <v>1609</v>
      </c>
      <c r="D236" s="10" t="s">
        <v>11</v>
      </c>
      <c r="E236" s="10" t="s">
        <v>37</v>
      </c>
      <c r="F236" s="10" t="s">
        <v>15</v>
      </c>
      <c r="G236" s="12">
        <v>5.62</v>
      </c>
    </row>
    <row r="237" spans="2:7" x14ac:dyDescent="0.2">
      <c r="B237" s="10" t="s">
        <v>1610</v>
      </c>
      <c r="C237" s="10" t="s">
        <v>1606</v>
      </c>
      <c r="D237" s="10" t="s">
        <v>11</v>
      </c>
      <c r="E237" s="10" t="s">
        <v>37</v>
      </c>
      <c r="F237" s="10" t="s">
        <v>15</v>
      </c>
      <c r="G237" s="12">
        <v>27.02</v>
      </c>
    </row>
    <row r="238" spans="2:7" x14ac:dyDescent="0.2">
      <c r="B238" s="10" t="s">
        <v>1611</v>
      </c>
      <c r="C238" s="10" t="s">
        <v>1606</v>
      </c>
      <c r="D238" s="10" t="s">
        <v>11</v>
      </c>
      <c r="E238" s="10" t="s">
        <v>37</v>
      </c>
      <c r="F238" s="10" t="s">
        <v>15</v>
      </c>
      <c r="G238" s="12">
        <v>3.93</v>
      </c>
    </row>
    <row r="239" spans="2:7" x14ac:dyDescent="0.2">
      <c r="B239" s="10" t="s">
        <v>1612</v>
      </c>
      <c r="C239" s="10" t="s">
        <v>1613</v>
      </c>
      <c r="D239" s="10" t="s">
        <v>11</v>
      </c>
      <c r="E239" s="10" t="s">
        <v>37</v>
      </c>
      <c r="F239" s="10" t="s">
        <v>15</v>
      </c>
      <c r="G239" s="12">
        <v>56.67</v>
      </c>
    </row>
    <row r="240" spans="2:7" x14ac:dyDescent="0.2">
      <c r="B240" s="10" t="s">
        <v>1614</v>
      </c>
      <c r="C240" s="10" t="s">
        <v>1615</v>
      </c>
      <c r="D240" s="10" t="s">
        <v>11</v>
      </c>
      <c r="E240" s="10" t="s">
        <v>37</v>
      </c>
      <c r="F240" s="10" t="s">
        <v>15</v>
      </c>
      <c r="G240" s="12">
        <v>2.17</v>
      </c>
    </row>
    <row r="241" spans="2:7" x14ac:dyDescent="0.2">
      <c r="B241" s="10" t="s">
        <v>1616</v>
      </c>
      <c r="C241" s="10" t="s">
        <v>1613</v>
      </c>
      <c r="D241" s="10" t="s">
        <v>11</v>
      </c>
      <c r="E241" s="10" t="s">
        <v>37</v>
      </c>
      <c r="F241" s="10" t="s">
        <v>15</v>
      </c>
      <c r="G241" s="12">
        <v>19.46</v>
      </c>
    </row>
    <row r="242" spans="2:7" x14ac:dyDescent="0.2">
      <c r="B242" s="10" t="s">
        <v>1617</v>
      </c>
      <c r="C242" s="10" t="s">
        <v>1618</v>
      </c>
      <c r="D242" s="10" t="s">
        <v>11</v>
      </c>
      <c r="E242" s="10" t="s">
        <v>37</v>
      </c>
      <c r="F242" s="10" t="s">
        <v>15</v>
      </c>
      <c r="G242" s="12">
        <v>0.7</v>
      </c>
    </row>
    <row r="243" spans="2:7" x14ac:dyDescent="0.2">
      <c r="B243" s="10" t="s">
        <v>1619</v>
      </c>
      <c r="C243" s="10" t="s">
        <v>1620</v>
      </c>
      <c r="D243" s="10" t="s">
        <v>11</v>
      </c>
      <c r="E243" s="10" t="s">
        <v>37</v>
      </c>
      <c r="F243" s="10" t="s">
        <v>15</v>
      </c>
      <c r="G243" s="12">
        <v>0.84</v>
      </c>
    </row>
    <row r="244" spans="2:7" x14ac:dyDescent="0.2">
      <c r="B244" s="10" t="s">
        <v>1621</v>
      </c>
      <c r="C244" s="10" t="s">
        <v>1622</v>
      </c>
      <c r="D244" s="10" t="s">
        <v>11</v>
      </c>
      <c r="E244" s="10" t="s">
        <v>37</v>
      </c>
      <c r="F244" s="10" t="s">
        <v>15</v>
      </c>
      <c r="G244" s="12">
        <v>60.06</v>
      </c>
    </row>
    <row r="245" spans="2:7" x14ac:dyDescent="0.2">
      <c r="B245" s="10" t="s">
        <v>1623</v>
      </c>
      <c r="C245" s="10" t="s">
        <v>1624</v>
      </c>
      <c r="D245" s="10" t="s">
        <v>11</v>
      </c>
      <c r="E245" s="10" t="s">
        <v>37</v>
      </c>
      <c r="F245" s="10" t="s">
        <v>15</v>
      </c>
      <c r="G245" s="12">
        <v>139.44</v>
      </c>
    </row>
    <row r="246" spans="2:7" x14ac:dyDescent="0.2">
      <c r="B246" s="10" t="s">
        <v>1625</v>
      </c>
      <c r="C246" s="10" t="s">
        <v>1626</v>
      </c>
      <c r="D246" s="10" t="s">
        <v>11</v>
      </c>
      <c r="E246" s="10" t="s">
        <v>37</v>
      </c>
      <c r="F246" s="10" t="s">
        <v>15</v>
      </c>
      <c r="G246" s="12">
        <v>13.86</v>
      </c>
    </row>
    <row r="247" spans="2:7" x14ac:dyDescent="0.2">
      <c r="B247" s="10" t="s">
        <v>1627</v>
      </c>
      <c r="C247" s="10" t="s">
        <v>1606</v>
      </c>
      <c r="D247" s="10" t="s">
        <v>11</v>
      </c>
      <c r="E247" s="10" t="s">
        <v>37</v>
      </c>
      <c r="F247" s="10" t="s">
        <v>15</v>
      </c>
      <c r="G247" s="12">
        <v>4.9000000000000004</v>
      </c>
    </row>
    <row r="248" spans="2:7" x14ac:dyDescent="0.2">
      <c r="B248" s="10" t="s">
        <v>1628</v>
      </c>
      <c r="C248" s="10" t="s">
        <v>1629</v>
      </c>
      <c r="D248" s="10" t="s">
        <v>11</v>
      </c>
      <c r="E248" s="10" t="s">
        <v>37</v>
      </c>
      <c r="F248" s="10" t="s">
        <v>15</v>
      </c>
      <c r="G248" s="12">
        <v>101.57</v>
      </c>
    </row>
    <row r="249" spans="2:7" x14ac:dyDescent="0.2">
      <c r="B249" s="10" t="s">
        <v>1630</v>
      </c>
      <c r="C249" s="10" t="s">
        <v>1631</v>
      </c>
      <c r="D249" s="10" t="s">
        <v>11</v>
      </c>
      <c r="E249" s="10" t="s">
        <v>37</v>
      </c>
      <c r="F249" s="10" t="s">
        <v>15</v>
      </c>
      <c r="G249" s="12">
        <v>1.26</v>
      </c>
    </row>
    <row r="250" spans="2:7" x14ac:dyDescent="0.2">
      <c r="B250" s="10" t="s">
        <v>1632</v>
      </c>
      <c r="C250" s="10" t="s">
        <v>1631</v>
      </c>
      <c r="D250" s="10" t="s">
        <v>11</v>
      </c>
      <c r="E250" s="10" t="s">
        <v>37</v>
      </c>
      <c r="F250" s="10" t="s">
        <v>15</v>
      </c>
      <c r="G250" s="12">
        <v>1.4</v>
      </c>
    </row>
    <row r="251" spans="2:7" x14ac:dyDescent="0.2">
      <c r="B251" s="10" t="s">
        <v>1633</v>
      </c>
      <c r="C251" s="10" t="s">
        <v>1631</v>
      </c>
      <c r="D251" s="10" t="s">
        <v>11</v>
      </c>
      <c r="E251" s="10" t="s">
        <v>37</v>
      </c>
      <c r="F251" s="10" t="s">
        <v>15</v>
      </c>
      <c r="G251" s="12">
        <v>1.4</v>
      </c>
    </row>
    <row r="252" spans="2:7" x14ac:dyDescent="0.2">
      <c r="B252" s="10" t="s">
        <v>1634</v>
      </c>
      <c r="C252" s="10" t="s">
        <v>1635</v>
      </c>
      <c r="D252" s="10" t="s">
        <v>11</v>
      </c>
      <c r="E252" s="10" t="s">
        <v>37</v>
      </c>
      <c r="F252" s="10" t="s">
        <v>15</v>
      </c>
      <c r="G252" s="12">
        <v>1.68</v>
      </c>
    </row>
    <row r="253" spans="2:7" x14ac:dyDescent="0.2">
      <c r="B253" s="10" t="s">
        <v>1636</v>
      </c>
      <c r="C253" s="10" t="s">
        <v>1637</v>
      </c>
      <c r="D253" s="10" t="s">
        <v>11</v>
      </c>
      <c r="E253" s="10" t="s">
        <v>37</v>
      </c>
      <c r="F253" s="10" t="s">
        <v>15</v>
      </c>
      <c r="G253" s="12">
        <v>1.4</v>
      </c>
    </row>
    <row r="254" spans="2:7" x14ac:dyDescent="0.2">
      <c r="B254" s="10" t="s">
        <v>1638</v>
      </c>
      <c r="C254" s="10" t="s">
        <v>1631</v>
      </c>
      <c r="D254" s="10" t="s">
        <v>11</v>
      </c>
      <c r="E254" s="10" t="s">
        <v>37</v>
      </c>
      <c r="F254" s="10" t="s">
        <v>15</v>
      </c>
      <c r="G254" s="12">
        <v>1.96</v>
      </c>
    </row>
    <row r="255" spans="2:7" x14ac:dyDescent="0.2">
      <c r="B255" s="10" t="s">
        <v>1639</v>
      </c>
      <c r="C255" s="10" t="s">
        <v>1640</v>
      </c>
      <c r="D255" s="10" t="s">
        <v>11</v>
      </c>
      <c r="E255" s="10" t="s">
        <v>37</v>
      </c>
      <c r="F255" s="10" t="s">
        <v>15</v>
      </c>
      <c r="G255" s="12">
        <v>3.08</v>
      </c>
    </row>
    <row r="256" spans="2:7" x14ac:dyDescent="0.2">
      <c r="B256" s="10" t="s">
        <v>1641</v>
      </c>
      <c r="C256" s="10" t="s">
        <v>1631</v>
      </c>
      <c r="D256" s="10" t="s">
        <v>11</v>
      </c>
      <c r="E256" s="10" t="s">
        <v>37</v>
      </c>
      <c r="F256" s="10" t="s">
        <v>15</v>
      </c>
      <c r="G256" s="12">
        <v>2.37</v>
      </c>
    </row>
    <row r="257" spans="2:7" x14ac:dyDescent="0.2">
      <c r="B257" s="10" t="s">
        <v>1642</v>
      </c>
      <c r="C257" s="10" t="s">
        <v>1643</v>
      </c>
      <c r="D257" s="10" t="s">
        <v>11</v>
      </c>
      <c r="E257" s="10" t="s">
        <v>37</v>
      </c>
      <c r="F257" s="10" t="s">
        <v>15</v>
      </c>
      <c r="G257" s="12">
        <v>1.68</v>
      </c>
    </row>
    <row r="258" spans="2:7" x14ac:dyDescent="0.2">
      <c r="B258" s="10" t="s">
        <v>1644</v>
      </c>
      <c r="C258" s="10" t="s">
        <v>1645</v>
      </c>
      <c r="D258" s="10" t="s">
        <v>11</v>
      </c>
      <c r="E258" s="10" t="s">
        <v>37</v>
      </c>
      <c r="F258" s="10" t="s">
        <v>15</v>
      </c>
      <c r="G258" s="12">
        <v>4.9000000000000004</v>
      </c>
    </row>
    <row r="259" spans="2:7" x14ac:dyDescent="0.2">
      <c r="B259" s="10" t="s">
        <v>1646</v>
      </c>
      <c r="C259" s="10" t="s">
        <v>1631</v>
      </c>
      <c r="D259" s="10" t="s">
        <v>11</v>
      </c>
      <c r="E259" s="10" t="s">
        <v>37</v>
      </c>
      <c r="F259" s="10" t="s">
        <v>15</v>
      </c>
      <c r="G259" s="12">
        <v>1.68</v>
      </c>
    </row>
    <row r="260" spans="2:7" x14ac:dyDescent="0.2">
      <c r="B260" s="10" t="s">
        <v>1647</v>
      </c>
      <c r="C260" s="10" t="s">
        <v>1631</v>
      </c>
      <c r="D260" s="10" t="s">
        <v>11</v>
      </c>
      <c r="E260" s="10" t="s">
        <v>37</v>
      </c>
      <c r="F260" s="10" t="s">
        <v>15</v>
      </c>
      <c r="G260" s="12">
        <v>1.4</v>
      </c>
    </row>
    <row r="261" spans="2:7" x14ac:dyDescent="0.2">
      <c r="B261" s="10" t="s">
        <v>1648</v>
      </c>
      <c r="C261" s="10" t="s">
        <v>1631</v>
      </c>
      <c r="D261" s="10" t="s">
        <v>11</v>
      </c>
      <c r="E261" s="10" t="s">
        <v>37</v>
      </c>
      <c r="F261" s="10" t="s">
        <v>15</v>
      </c>
      <c r="G261" s="12">
        <v>1.26</v>
      </c>
    </row>
    <row r="262" spans="2:7" x14ac:dyDescent="0.2">
      <c r="B262" s="10" t="s">
        <v>1649</v>
      </c>
      <c r="C262" s="10" t="s">
        <v>1631</v>
      </c>
      <c r="D262" s="10" t="s">
        <v>11</v>
      </c>
      <c r="E262" s="10" t="s">
        <v>37</v>
      </c>
      <c r="F262" s="10" t="s">
        <v>15</v>
      </c>
      <c r="G262" s="12">
        <v>1.96</v>
      </c>
    </row>
    <row r="263" spans="2:7" x14ac:dyDescent="0.2">
      <c r="B263" s="10" t="s">
        <v>1650</v>
      </c>
      <c r="C263" s="10" t="s">
        <v>1631</v>
      </c>
      <c r="D263" s="10" t="s">
        <v>11</v>
      </c>
      <c r="E263" s="10" t="s">
        <v>37</v>
      </c>
      <c r="F263" s="10" t="s">
        <v>15</v>
      </c>
      <c r="G263" s="12">
        <v>2.8</v>
      </c>
    </row>
    <row r="264" spans="2:7" x14ac:dyDescent="0.2">
      <c r="B264" s="10" t="s">
        <v>1651</v>
      </c>
      <c r="C264" s="10" t="s">
        <v>1652</v>
      </c>
      <c r="D264" s="10" t="s">
        <v>11</v>
      </c>
      <c r="E264" s="10" t="s">
        <v>37</v>
      </c>
      <c r="F264" s="10" t="s">
        <v>15</v>
      </c>
      <c r="G264" s="12">
        <v>10.81</v>
      </c>
    </row>
    <row r="265" spans="2:7" x14ac:dyDescent="0.2">
      <c r="B265" s="10" t="s">
        <v>1653</v>
      </c>
      <c r="C265" s="10" t="s">
        <v>1654</v>
      </c>
      <c r="D265" s="10" t="s">
        <v>11</v>
      </c>
      <c r="E265" s="10" t="s">
        <v>37</v>
      </c>
      <c r="F265" s="10" t="s">
        <v>15</v>
      </c>
      <c r="G265" s="12">
        <v>13.07</v>
      </c>
    </row>
    <row r="266" spans="2:7" x14ac:dyDescent="0.2">
      <c r="B266" s="10" t="s">
        <v>1655</v>
      </c>
      <c r="C266" s="10" t="s">
        <v>1656</v>
      </c>
      <c r="D266" s="10" t="s">
        <v>11</v>
      </c>
      <c r="E266" s="10" t="s">
        <v>37</v>
      </c>
      <c r="F266" s="10" t="s">
        <v>15</v>
      </c>
      <c r="G266" s="12">
        <v>2.11</v>
      </c>
    </row>
    <row r="267" spans="2:7" x14ac:dyDescent="0.2">
      <c r="B267" s="10" t="s">
        <v>1657</v>
      </c>
      <c r="C267" s="10" t="s">
        <v>1658</v>
      </c>
      <c r="D267" s="10" t="s">
        <v>11</v>
      </c>
      <c r="E267" s="10" t="s">
        <v>37</v>
      </c>
      <c r="F267" s="10" t="s">
        <v>15</v>
      </c>
      <c r="G267" s="12">
        <v>1.4</v>
      </c>
    </row>
    <row r="268" spans="2:7" x14ac:dyDescent="0.2">
      <c r="B268" s="10" t="s">
        <v>1659</v>
      </c>
      <c r="C268" s="10" t="s">
        <v>1631</v>
      </c>
      <c r="D268" s="10" t="s">
        <v>11</v>
      </c>
      <c r="E268" s="10" t="s">
        <v>37</v>
      </c>
      <c r="F268" s="10" t="s">
        <v>15</v>
      </c>
      <c r="G268" s="12">
        <v>2.64</v>
      </c>
    </row>
    <row r="269" spans="2:7" x14ac:dyDescent="0.2">
      <c r="B269" s="10" t="s">
        <v>1660</v>
      </c>
      <c r="C269" s="10" t="s">
        <v>1661</v>
      </c>
      <c r="D269" s="10" t="s">
        <v>11</v>
      </c>
      <c r="E269" s="10" t="s">
        <v>37</v>
      </c>
      <c r="F269" s="10" t="s">
        <v>15</v>
      </c>
      <c r="G269" s="12">
        <v>1.75</v>
      </c>
    </row>
    <row r="270" spans="2:7" x14ac:dyDescent="0.2">
      <c r="B270" s="10" t="s">
        <v>1662</v>
      </c>
      <c r="C270" s="10" t="s">
        <v>1661</v>
      </c>
      <c r="D270" s="10" t="s">
        <v>11</v>
      </c>
      <c r="E270" s="10" t="s">
        <v>37</v>
      </c>
      <c r="F270" s="10" t="s">
        <v>15</v>
      </c>
      <c r="G270" s="12">
        <v>1.75</v>
      </c>
    </row>
    <row r="271" spans="2:7" x14ac:dyDescent="0.2">
      <c r="B271" s="10" t="s">
        <v>1663</v>
      </c>
      <c r="C271" s="10" t="s">
        <v>1664</v>
      </c>
      <c r="D271" s="10" t="s">
        <v>11</v>
      </c>
      <c r="E271" s="10" t="s">
        <v>37</v>
      </c>
      <c r="F271" s="10" t="s">
        <v>15</v>
      </c>
      <c r="G271" s="12">
        <v>1.68</v>
      </c>
    </row>
    <row r="272" spans="2:7" x14ac:dyDescent="0.2">
      <c r="B272" s="10" t="s">
        <v>1665</v>
      </c>
      <c r="C272" s="10" t="s">
        <v>1661</v>
      </c>
      <c r="D272" s="10" t="s">
        <v>11</v>
      </c>
      <c r="E272" s="10" t="s">
        <v>37</v>
      </c>
      <c r="F272" s="10" t="s">
        <v>15</v>
      </c>
      <c r="G272" s="12">
        <v>1.4</v>
      </c>
    </row>
    <row r="273" spans="2:7" x14ac:dyDescent="0.2">
      <c r="B273" s="10" t="s">
        <v>1666</v>
      </c>
      <c r="C273" s="10" t="s">
        <v>1643</v>
      </c>
      <c r="D273" s="10" t="s">
        <v>11</v>
      </c>
      <c r="E273" s="10" t="s">
        <v>37</v>
      </c>
      <c r="F273" s="10" t="s">
        <v>15</v>
      </c>
      <c r="G273" s="12">
        <v>2.11</v>
      </c>
    </row>
    <row r="274" spans="2:7" x14ac:dyDescent="0.2">
      <c r="B274" s="10" t="s">
        <v>1667</v>
      </c>
      <c r="C274" s="10" t="s">
        <v>1668</v>
      </c>
      <c r="D274" s="10" t="s">
        <v>11</v>
      </c>
      <c r="E274" s="10" t="s">
        <v>37</v>
      </c>
      <c r="F274" s="10" t="s">
        <v>15</v>
      </c>
      <c r="G274" s="12">
        <v>2.37</v>
      </c>
    </row>
    <row r="275" spans="2:7" x14ac:dyDescent="0.2">
      <c r="B275" s="10" t="s">
        <v>1669</v>
      </c>
      <c r="C275" s="10" t="s">
        <v>1670</v>
      </c>
      <c r="D275" s="10" t="s">
        <v>11</v>
      </c>
      <c r="E275" s="10" t="s">
        <v>37</v>
      </c>
      <c r="F275" s="10" t="s">
        <v>15</v>
      </c>
      <c r="G275" s="12">
        <v>2.37</v>
      </c>
    </row>
    <row r="276" spans="2:7" x14ac:dyDescent="0.2">
      <c r="B276" s="10" t="s">
        <v>1671</v>
      </c>
      <c r="C276" s="10" t="s">
        <v>1643</v>
      </c>
      <c r="D276" s="10" t="s">
        <v>11</v>
      </c>
      <c r="E276" s="10" t="s">
        <v>333</v>
      </c>
      <c r="F276" s="10" t="s">
        <v>15</v>
      </c>
      <c r="G276" s="12">
        <v>1.96</v>
      </c>
    </row>
    <row r="277" spans="2:7" x14ac:dyDescent="0.2">
      <c r="B277" s="10" t="s">
        <v>1672</v>
      </c>
      <c r="C277" s="10" t="s">
        <v>1673</v>
      </c>
      <c r="D277" s="10" t="s">
        <v>11</v>
      </c>
      <c r="E277" s="10" t="s">
        <v>37</v>
      </c>
      <c r="F277" s="10" t="s">
        <v>15</v>
      </c>
      <c r="G277" s="12">
        <v>1.71</v>
      </c>
    </row>
    <row r="278" spans="2:7" x14ac:dyDescent="0.2">
      <c r="B278" s="10" t="s">
        <v>1674</v>
      </c>
      <c r="C278" s="10" t="s">
        <v>1675</v>
      </c>
      <c r="D278" s="10" t="s">
        <v>11</v>
      </c>
      <c r="E278" s="10" t="s">
        <v>37</v>
      </c>
      <c r="F278" s="10" t="s">
        <v>15</v>
      </c>
      <c r="G278" s="12">
        <v>1.1200000000000001</v>
      </c>
    </row>
    <row r="279" spans="2:7" x14ac:dyDescent="0.2">
      <c r="B279" s="10" t="s">
        <v>1676</v>
      </c>
      <c r="C279" s="10" t="s">
        <v>1677</v>
      </c>
      <c r="D279" s="10" t="s">
        <v>11</v>
      </c>
      <c r="E279" s="10" t="s">
        <v>37</v>
      </c>
      <c r="F279" s="10" t="s">
        <v>15</v>
      </c>
      <c r="G279" s="12">
        <v>1.1200000000000001</v>
      </c>
    </row>
    <row r="280" spans="2:7" x14ac:dyDescent="0.2">
      <c r="B280" s="10" t="s">
        <v>1678</v>
      </c>
      <c r="C280" s="10" t="s">
        <v>1679</v>
      </c>
      <c r="D280" s="10" t="s">
        <v>11</v>
      </c>
      <c r="E280" s="10" t="s">
        <v>37</v>
      </c>
      <c r="F280" s="10" t="s">
        <v>15</v>
      </c>
      <c r="G280" s="12">
        <v>1.71</v>
      </c>
    </row>
    <row r="281" spans="2:7" x14ac:dyDescent="0.2">
      <c r="B281" s="10" t="s">
        <v>1680</v>
      </c>
      <c r="C281" s="10" t="s">
        <v>1681</v>
      </c>
      <c r="D281" s="10" t="s">
        <v>11</v>
      </c>
      <c r="E281" s="10" t="s">
        <v>37</v>
      </c>
      <c r="F281" s="10" t="s">
        <v>15</v>
      </c>
      <c r="G281" s="12">
        <v>18.059999999999999</v>
      </c>
    </row>
    <row r="282" spans="2:7" x14ac:dyDescent="0.2">
      <c r="B282" s="10" t="s">
        <v>1682</v>
      </c>
      <c r="C282" s="10" t="s">
        <v>1683</v>
      </c>
      <c r="D282" s="10" t="s">
        <v>11</v>
      </c>
      <c r="E282" s="10" t="s">
        <v>37</v>
      </c>
      <c r="F282" s="10" t="s">
        <v>15</v>
      </c>
      <c r="G282" s="12">
        <v>12.88</v>
      </c>
    </row>
    <row r="283" spans="2:7" x14ac:dyDescent="0.2">
      <c r="B283" s="10" t="s">
        <v>1684</v>
      </c>
      <c r="C283" s="10" t="s">
        <v>1685</v>
      </c>
      <c r="D283" s="10" t="s">
        <v>11</v>
      </c>
      <c r="E283" s="10" t="s">
        <v>37</v>
      </c>
      <c r="F283" s="10" t="s">
        <v>15</v>
      </c>
      <c r="G283" s="12">
        <v>1.71</v>
      </c>
    </row>
    <row r="284" spans="2:7" x14ac:dyDescent="0.2">
      <c r="B284" s="10" t="s">
        <v>1686</v>
      </c>
      <c r="C284" s="10" t="s">
        <v>1658</v>
      </c>
      <c r="D284" s="10" t="s">
        <v>11</v>
      </c>
      <c r="E284" s="10" t="s">
        <v>37</v>
      </c>
      <c r="F284" s="10" t="s">
        <v>15</v>
      </c>
      <c r="G284" s="12">
        <v>2.66</v>
      </c>
    </row>
    <row r="285" spans="2:7" x14ac:dyDescent="0.2">
      <c r="B285" s="10" t="s">
        <v>1687</v>
      </c>
      <c r="C285" s="10" t="s">
        <v>1688</v>
      </c>
      <c r="D285" s="10" t="s">
        <v>11</v>
      </c>
      <c r="E285" s="10" t="s">
        <v>37</v>
      </c>
      <c r="F285" s="10" t="s">
        <v>15</v>
      </c>
      <c r="G285" s="12">
        <v>1.1200000000000001</v>
      </c>
    </row>
    <row r="286" spans="2:7" x14ac:dyDescent="0.2">
      <c r="B286" s="10" t="s">
        <v>1689</v>
      </c>
      <c r="C286" s="10" t="s">
        <v>1690</v>
      </c>
      <c r="D286" s="10" t="s">
        <v>11</v>
      </c>
      <c r="E286" s="10" t="s">
        <v>37</v>
      </c>
      <c r="F286" s="10" t="s">
        <v>15</v>
      </c>
      <c r="G286" s="12">
        <v>1.75</v>
      </c>
    </row>
    <row r="287" spans="2:7" x14ac:dyDescent="0.2">
      <c r="B287" s="10" t="s">
        <v>1691</v>
      </c>
      <c r="C287" s="10" t="s">
        <v>1692</v>
      </c>
      <c r="D287" s="10" t="s">
        <v>11</v>
      </c>
      <c r="E287" s="10" t="s">
        <v>37</v>
      </c>
      <c r="F287" s="10" t="s">
        <v>15</v>
      </c>
      <c r="G287" s="12">
        <v>2.8</v>
      </c>
    </row>
    <row r="288" spans="2:7" x14ac:dyDescent="0.2">
      <c r="B288" s="10" t="s">
        <v>1693</v>
      </c>
      <c r="C288" s="10" t="s">
        <v>1694</v>
      </c>
      <c r="D288" s="10" t="s">
        <v>11</v>
      </c>
      <c r="E288" s="10" t="s">
        <v>37</v>
      </c>
      <c r="F288" s="10" t="s">
        <v>15</v>
      </c>
      <c r="G288" s="12">
        <v>3.08</v>
      </c>
    </row>
    <row r="289" spans="2:7" x14ac:dyDescent="0.2">
      <c r="B289" s="10" t="s">
        <v>1695</v>
      </c>
      <c r="C289" s="10" t="s">
        <v>1631</v>
      </c>
      <c r="D289" s="10" t="s">
        <v>11</v>
      </c>
      <c r="E289" s="10" t="s">
        <v>37</v>
      </c>
      <c r="F289" s="10" t="s">
        <v>15</v>
      </c>
      <c r="G289" s="12">
        <v>0.84</v>
      </c>
    </row>
    <row r="290" spans="2:7" x14ac:dyDescent="0.2">
      <c r="B290" s="10" t="s">
        <v>1696</v>
      </c>
      <c r="C290" s="10" t="s">
        <v>1694</v>
      </c>
      <c r="D290" s="10" t="s">
        <v>11</v>
      </c>
      <c r="E290" s="10" t="s">
        <v>37</v>
      </c>
      <c r="F290" s="10" t="s">
        <v>15</v>
      </c>
      <c r="G290" s="12">
        <v>1.75</v>
      </c>
    </row>
    <row r="291" spans="2:7" x14ac:dyDescent="0.2">
      <c r="B291" s="10" t="s">
        <v>1697</v>
      </c>
      <c r="C291" s="10" t="s">
        <v>1698</v>
      </c>
      <c r="D291" s="10" t="s">
        <v>11</v>
      </c>
      <c r="E291" s="10" t="s">
        <v>37</v>
      </c>
      <c r="F291" s="10" t="s">
        <v>15</v>
      </c>
      <c r="G291" s="12">
        <v>1.71</v>
      </c>
    </row>
    <row r="292" spans="2:7" x14ac:dyDescent="0.2">
      <c r="B292" s="10" t="s">
        <v>1699</v>
      </c>
      <c r="C292" s="10" t="s">
        <v>1700</v>
      </c>
      <c r="D292" s="10" t="s">
        <v>11</v>
      </c>
      <c r="E292" s="10" t="s">
        <v>37</v>
      </c>
      <c r="F292" s="10" t="s">
        <v>15</v>
      </c>
      <c r="G292" s="12">
        <v>2.44</v>
      </c>
    </row>
    <row r="293" spans="2:7" x14ac:dyDescent="0.2">
      <c r="B293" s="10" t="s">
        <v>1701</v>
      </c>
      <c r="C293" s="10" t="s">
        <v>1702</v>
      </c>
      <c r="D293" s="10" t="s">
        <v>11</v>
      </c>
      <c r="E293" s="10" t="s">
        <v>37</v>
      </c>
      <c r="F293" s="10" t="s">
        <v>15</v>
      </c>
      <c r="G293" s="12">
        <v>2.1800000000000002</v>
      </c>
    </row>
    <row r="294" spans="2:7" x14ac:dyDescent="0.2">
      <c r="B294" s="10" t="s">
        <v>1703</v>
      </c>
      <c r="C294" s="10" t="s">
        <v>1704</v>
      </c>
      <c r="D294" s="10" t="s">
        <v>11</v>
      </c>
      <c r="E294" s="10" t="s">
        <v>37</v>
      </c>
      <c r="F294" s="10" t="s">
        <v>15</v>
      </c>
      <c r="G294" s="12">
        <v>1.68</v>
      </c>
    </row>
    <row r="295" spans="2:7" x14ac:dyDescent="0.2">
      <c r="B295" s="10" t="s">
        <v>1705</v>
      </c>
      <c r="C295" s="10" t="s">
        <v>1658</v>
      </c>
      <c r="D295" s="10" t="s">
        <v>11</v>
      </c>
      <c r="E295" s="10" t="s">
        <v>37</v>
      </c>
      <c r="F295" s="10" t="s">
        <v>15</v>
      </c>
      <c r="G295" s="12">
        <v>1.96</v>
      </c>
    </row>
    <row r="296" spans="2:7" x14ac:dyDescent="0.2">
      <c r="B296" s="10" t="s">
        <v>1706</v>
      </c>
      <c r="C296" s="10" t="s">
        <v>1707</v>
      </c>
      <c r="D296" s="10" t="s">
        <v>11</v>
      </c>
      <c r="E296" s="10" t="s">
        <v>37</v>
      </c>
      <c r="F296" s="10" t="s">
        <v>15</v>
      </c>
      <c r="G296" s="12">
        <v>1.96</v>
      </c>
    </row>
    <row r="297" spans="2:7" x14ac:dyDescent="0.2">
      <c r="B297" s="10" t="s">
        <v>1708</v>
      </c>
      <c r="C297" s="10" t="s">
        <v>1709</v>
      </c>
      <c r="D297" s="10" t="s">
        <v>11</v>
      </c>
      <c r="E297" s="10" t="s">
        <v>37</v>
      </c>
      <c r="F297" s="10" t="s">
        <v>15</v>
      </c>
      <c r="G297" s="12">
        <v>2.37</v>
      </c>
    </row>
    <row r="298" spans="2:7" x14ac:dyDescent="0.2">
      <c r="B298" s="10" t="s">
        <v>1710</v>
      </c>
      <c r="C298" s="10" t="s">
        <v>1711</v>
      </c>
      <c r="D298" s="10" t="s">
        <v>11</v>
      </c>
      <c r="E298" s="10" t="s">
        <v>37</v>
      </c>
      <c r="F298" s="10" t="s">
        <v>15</v>
      </c>
      <c r="G298" s="12">
        <v>1.96</v>
      </c>
    </row>
    <row r="299" spans="2:7" x14ac:dyDescent="0.2">
      <c r="B299" s="10" t="s">
        <v>1712</v>
      </c>
      <c r="C299" s="10" t="s">
        <v>1713</v>
      </c>
      <c r="D299" s="10" t="s">
        <v>11</v>
      </c>
      <c r="E299" s="10" t="s">
        <v>37</v>
      </c>
      <c r="F299" s="10" t="s">
        <v>15</v>
      </c>
      <c r="G299" s="12">
        <v>2.37</v>
      </c>
    </row>
    <row r="300" spans="2:7" x14ac:dyDescent="0.2">
      <c r="B300" s="10" t="s">
        <v>1714</v>
      </c>
      <c r="C300" s="10" t="s">
        <v>1631</v>
      </c>
      <c r="D300" s="10" t="s">
        <v>11</v>
      </c>
      <c r="E300" s="10" t="s">
        <v>37</v>
      </c>
      <c r="F300" s="10" t="s">
        <v>15</v>
      </c>
      <c r="G300" s="12">
        <v>0.56000000000000005</v>
      </c>
    </row>
    <row r="301" spans="2:7" x14ac:dyDescent="0.2">
      <c r="B301" s="10" t="s">
        <v>1715</v>
      </c>
      <c r="C301" s="10" t="s">
        <v>1716</v>
      </c>
      <c r="D301" s="10" t="s">
        <v>11</v>
      </c>
      <c r="E301" s="10" t="s">
        <v>37</v>
      </c>
      <c r="F301" s="10" t="s">
        <v>15</v>
      </c>
      <c r="G301" s="12">
        <v>1.19</v>
      </c>
    </row>
    <row r="302" spans="2:7" x14ac:dyDescent="0.2">
      <c r="B302" s="10" t="s">
        <v>1717</v>
      </c>
      <c r="C302" s="10" t="s">
        <v>1718</v>
      </c>
      <c r="D302" s="10" t="s">
        <v>11</v>
      </c>
      <c r="E302" s="10" t="s">
        <v>37</v>
      </c>
      <c r="F302" s="10" t="s">
        <v>15</v>
      </c>
      <c r="G302" s="12">
        <v>1.66</v>
      </c>
    </row>
    <row r="303" spans="2:7" x14ac:dyDescent="0.2">
      <c r="B303" s="10" t="s">
        <v>1719</v>
      </c>
      <c r="C303" s="10" t="s">
        <v>1631</v>
      </c>
      <c r="D303" s="10" t="s">
        <v>11</v>
      </c>
      <c r="E303" s="10" t="s">
        <v>37</v>
      </c>
      <c r="F303" s="10" t="s">
        <v>15</v>
      </c>
      <c r="G303" s="12">
        <v>0.56000000000000005</v>
      </c>
    </row>
    <row r="304" spans="2:7" x14ac:dyDescent="0.2">
      <c r="B304" s="10" t="s">
        <v>1720</v>
      </c>
      <c r="C304" s="10" t="s">
        <v>1721</v>
      </c>
      <c r="D304" s="10" t="s">
        <v>11</v>
      </c>
      <c r="E304" s="10" t="s">
        <v>37</v>
      </c>
      <c r="F304" s="10" t="s">
        <v>15</v>
      </c>
      <c r="G304" s="12">
        <v>2.2400000000000002</v>
      </c>
    </row>
    <row r="305" spans="2:7" x14ac:dyDescent="0.2">
      <c r="B305" s="10" t="s">
        <v>1722</v>
      </c>
      <c r="C305" s="10" t="s">
        <v>1723</v>
      </c>
      <c r="D305" s="10" t="s">
        <v>11</v>
      </c>
      <c r="E305" s="10" t="s">
        <v>37</v>
      </c>
      <c r="F305" s="10" t="s">
        <v>15</v>
      </c>
      <c r="G305" s="12">
        <v>14.84</v>
      </c>
    </row>
    <row r="306" spans="2:7" x14ac:dyDescent="0.2">
      <c r="B306" s="10" t="s">
        <v>1724</v>
      </c>
      <c r="C306" s="10" t="s">
        <v>1723</v>
      </c>
      <c r="D306" s="10" t="s">
        <v>11</v>
      </c>
      <c r="E306" s="10" t="s">
        <v>37</v>
      </c>
      <c r="F306" s="10" t="s">
        <v>15</v>
      </c>
      <c r="G306" s="12">
        <v>16.38</v>
      </c>
    </row>
    <row r="307" spans="2:7" x14ac:dyDescent="0.2">
      <c r="B307" s="10" t="s">
        <v>1725</v>
      </c>
      <c r="C307" s="10" t="s">
        <v>1726</v>
      </c>
      <c r="D307" s="10" t="s">
        <v>11</v>
      </c>
      <c r="E307" s="10" t="s">
        <v>37</v>
      </c>
      <c r="F307" s="10" t="s">
        <v>15</v>
      </c>
      <c r="G307" s="12">
        <v>2.34</v>
      </c>
    </row>
    <row r="308" spans="2:7" x14ac:dyDescent="0.2">
      <c r="B308" s="10" t="s">
        <v>1727</v>
      </c>
      <c r="C308" s="10" t="s">
        <v>1728</v>
      </c>
      <c r="D308" s="10" t="s">
        <v>11</v>
      </c>
      <c r="E308" s="10" t="s">
        <v>37</v>
      </c>
      <c r="F308" s="10" t="s">
        <v>15</v>
      </c>
      <c r="G308" s="12">
        <v>2.11</v>
      </c>
    </row>
    <row r="309" spans="2:7" x14ac:dyDescent="0.2">
      <c r="B309" s="10" t="s">
        <v>1729</v>
      </c>
      <c r="C309" s="10" t="s">
        <v>1730</v>
      </c>
      <c r="D309" s="10" t="s">
        <v>11</v>
      </c>
      <c r="E309" s="10" t="s">
        <v>37</v>
      </c>
      <c r="F309" s="10" t="s">
        <v>15</v>
      </c>
      <c r="G309" s="12">
        <v>1.96</v>
      </c>
    </row>
    <row r="310" spans="2:7" x14ac:dyDescent="0.2">
      <c r="B310" s="10" t="s">
        <v>1731</v>
      </c>
      <c r="C310" s="10" t="s">
        <v>1732</v>
      </c>
      <c r="D310" s="10" t="s">
        <v>11</v>
      </c>
      <c r="E310" s="10" t="s">
        <v>37</v>
      </c>
      <c r="F310" s="10" t="s">
        <v>15</v>
      </c>
      <c r="G310" s="12">
        <v>2.11</v>
      </c>
    </row>
    <row r="311" spans="2:7" x14ac:dyDescent="0.2">
      <c r="B311" s="10" t="s">
        <v>1733</v>
      </c>
      <c r="C311" s="10" t="s">
        <v>1734</v>
      </c>
      <c r="D311" s="10" t="s">
        <v>11</v>
      </c>
      <c r="E311" s="10" t="s">
        <v>37</v>
      </c>
      <c r="F311" s="10" t="s">
        <v>15</v>
      </c>
      <c r="G311" s="12">
        <v>2.34</v>
      </c>
    </row>
    <row r="312" spans="2:7" x14ac:dyDescent="0.2">
      <c r="B312" s="10" t="s">
        <v>1735</v>
      </c>
      <c r="C312" s="10" t="s">
        <v>1736</v>
      </c>
      <c r="D312" s="10" t="s">
        <v>11</v>
      </c>
      <c r="E312" s="10" t="s">
        <v>37</v>
      </c>
      <c r="F312" s="10" t="s">
        <v>15</v>
      </c>
      <c r="G312" s="12">
        <v>2.37</v>
      </c>
    </row>
    <row r="313" spans="2:7" x14ac:dyDescent="0.2">
      <c r="B313" s="10" t="s">
        <v>1737</v>
      </c>
      <c r="C313" s="10" t="s">
        <v>1738</v>
      </c>
      <c r="D313" s="10" t="s">
        <v>11</v>
      </c>
      <c r="E313" s="10" t="s">
        <v>37</v>
      </c>
      <c r="F313" s="10" t="s">
        <v>15</v>
      </c>
      <c r="G313" s="12">
        <v>2.37</v>
      </c>
    </row>
    <row r="314" spans="2:7" x14ac:dyDescent="0.2">
      <c r="B314" s="10" t="s">
        <v>1739</v>
      </c>
      <c r="C314" s="10" t="s">
        <v>1740</v>
      </c>
      <c r="D314" s="10" t="s">
        <v>11</v>
      </c>
      <c r="E314" s="10" t="s">
        <v>37</v>
      </c>
      <c r="F314" s="10" t="s">
        <v>15</v>
      </c>
      <c r="G314" s="12">
        <v>2.37</v>
      </c>
    </row>
    <row r="315" spans="2:7" x14ac:dyDescent="0.2">
      <c r="B315" s="10" t="s">
        <v>1741</v>
      </c>
      <c r="C315" s="10" t="s">
        <v>1661</v>
      </c>
      <c r="D315" s="10" t="s">
        <v>11</v>
      </c>
      <c r="E315" s="10" t="s">
        <v>37</v>
      </c>
      <c r="F315" s="10" t="s">
        <v>15</v>
      </c>
      <c r="G315" s="12">
        <v>1.1200000000000001</v>
      </c>
    </row>
    <row r="316" spans="2:7" x14ac:dyDescent="0.2">
      <c r="B316" s="10" t="s">
        <v>1742</v>
      </c>
      <c r="C316" s="10" t="s">
        <v>1694</v>
      </c>
      <c r="D316" s="10" t="s">
        <v>11</v>
      </c>
      <c r="E316" s="10" t="s">
        <v>37</v>
      </c>
      <c r="F316" s="10" t="s">
        <v>15</v>
      </c>
      <c r="G316" s="12">
        <v>0.98</v>
      </c>
    </row>
    <row r="317" spans="2:7" x14ac:dyDescent="0.2">
      <c r="B317" s="10" t="s">
        <v>1743</v>
      </c>
      <c r="C317" s="10" t="s">
        <v>1694</v>
      </c>
      <c r="D317" s="10" t="s">
        <v>11</v>
      </c>
      <c r="E317" s="10" t="s">
        <v>37</v>
      </c>
      <c r="F317" s="10" t="s">
        <v>15</v>
      </c>
      <c r="G317" s="12">
        <v>0.84</v>
      </c>
    </row>
    <row r="318" spans="2:7" x14ac:dyDescent="0.2">
      <c r="B318" s="10" t="s">
        <v>1744</v>
      </c>
      <c r="C318" s="10" t="s">
        <v>1694</v>
      </c>
      <c r="D318" s="10" t="s">
        <v>11</v>
      </c>
      <c r="E318" s="10" t="s">
        <v>37</v>
      </c>
      <c r="F318" s="10" t="s">
        <v>15</v>
      </c>
      <c r="G318" s="12">
        <v>0.84</v>
      </c>
    </row>
    <row r="319" spans="2:7" x14ac:dyDescent="0.2">
      <c r="B319" s="10" t="s">
        <v>1745</v>
      </c>
      <c r="C319" s="10" t="s">
        <v>1694</v>
      </c>
      <c r="D319" s="10" t="s">
        <v>11</v>
      </c>
      <c r="E319" s="10" t="s">
        <v>37</v>
      </c>
      <c r="F319" s="10" t="s">
        <v>15</v>
      </c>
      <c r="G319" s="12">
        <v>0.84</v>
      </c>
    </row>
    <row r="320" spans="2:7" x14ac:dyDescent="0.2">
      <c r="B320" s="10" t="s">
        <v>1746</v>
      </c>
      <c r="C320" s="10" t="s">
        <v>1747</v>
      </c>
      <c r="D320" s="10" t="s">
        <v>11</v>
      </c>
      <c r="E320" s="10" t="s">
        <v>37</v>
      </c>
      <c r="F320" s="10" t="s">
        <v>15</v>
      </c>
      <c r="G320" s="12">
        <v>1.68</v>
      </c>
    </row>
    <row r="321" spans="2:7" x14ac:dyDescent="0.2">
      <c r="B321" s="10" t="s">
        <v>1748</v>
      </c>
      <c r="C321" s="10" t="s">
        <v>1749</v>
      </c>
      <c r="D321" s="10" t="s">
        <v>11</v>
      </c>
      <c r="E321" s="10" t="s">
        <v>37</v>
      </c>
      <c r="F321" s="10" t="s">
        <v>15</v>
      </c>
      <c r="G321" s="12">
        <v>1.69</v>
      </c>
    </row>
    <row r="322" spans="2:7" x14ac:dyDescent="0.2">
      <c r="B322" s="10" t="s">
        <v>1750</v>
      </c>
      <c r="C322" s="10" t="s">
        <v>1751</v>
      </c>
      <c r="D322" s="10" t="s">
        <v>11</v>
      </c>
      <c r="E322" s="10" t="s">
        <v>37</v>
      </c>
      <c r="F322" s="10" t="s">
        <v>15</v>
      </c>
      <c r="G322" s="12">
        <v>1.54</v>
      </c>
    </row>
    <row r="323" spans="2:7" x14ac:dyDescent="0.2">
      <c r="B323" s="10" t="s">
        <v>1752</v>
      </c>
      <c r="C323" s="10" t="s">
        <v>1753</v>
      </c>
      <c r="D323" s="10" t="s">
        <v>11</v>
      </c>
      <c r="E323" s="10" t="s">
        <v>37</v>
      </c>
      <c r="F323" s="10" t="s">
        <v>15</v>
      </c>
      <c r="G323" s="12">
        <v>8.1</v>
      </c>
    </row>
    <row r="324" spans="2:7" x14ac:dyDescent="0.2">
      <c r="B324" s="10" t="s">
        <v>1754</v>
      </c>
      <c r="C324" s="10" t="s">
        <v>1631</v>
      </c>
      <c r="D324" s="10" t="s">
        <v>11</v>
      </c>
      <c r="E324" s="10" t="s">
        <v>37</v>
      </c>
      <c r="F324" s="10" t="s">
        <v>15</v>
      </c>
      <c r="G324" s="12">
        <v>0.84</v>
      </c>
    </row>
    <row r="325" spans="2:7" x14ac:dyDescent="0.2">
      <c r="B325" s="10" t="s">
        <v>1755</v>
      </c>
      <c r="C325" s="10" t="s">
        <v>1694</v>
      </c>
      <c r="D325" s="10" t="s">
        <v>11</v>
      </c>
      <c r="E325" s="10" t="s">
        <v>37</v>
      </c>
      <c r="F325" s="10" t="s">
        <v>15</v>
      </c>
      <c r="G325" s="12">
        <v>0.84</v>
      </c>
    </row>
    <row r="326" spans="2:7" x14ac:dyDescent="0.2">
      <c r="B326" s="10" t="s">
        <v>1756</v>
      </c>
      <c r="C326" s="10" t="s">
        <v>1631</v>
      </c>
      <c r="D326" s="10" t="s">
        <v>11</v>
      </c>
      <c r="E326" s="10" t="s">
        <v>37</v>
      </c>
      <c r="F326" s="10" t="s">
        <v>15</v>
      </c>
      <c r="G326" s="12">
        <v>0.84</v>
      </c>
    </row>
    <row r="327" spans="2:7" x14ac:dyDescent="0.2">
      <c r="B327" s="10" t="s">
        <v>1757</v>
      </c>
      <c r="C327" s="10" t="s">
        <v>1631</v>
      </c>
      <c r="D327" s="10" t="s">
        <v>11</v>
      </c>
      <c r="E327" s="10" t="s">
        <v>37</v>
      </c>
      <c r="F327" s="10" t="s">
        <v>15</v>
      </c>
      <c r="G327" s="12">
        <v>1.96</v>
      </c>
    </row>
    <row r="328" spans="2:7" x14ac:dyDescent="0.2">
      <c r="B328" s="10" t="s">
        <v>1758</v>
      </c>
      <c r="C328" s="10" t="s">
        <v>1694</v>
      </c>
      <c r="D328" s="10" t="s">
        <v>11</v>
      </c>
      <c r="E328" s="10" t="s">
        <v>37</v>
      </c>
      <c r="F328" s="10" t="s">
        <v>15</v>
      </c>
      <c r="G328" s="12">
        <v>1.4</v>
      </c>
    </row>
    <row r="329" spans="2:7" x14ac:dyDescent="0.2">
      <c r="B329" s="10" t="s">
        <v>1759</v>
      </c>
      <c r="C329" s="10" t="s">
        <v>1760</v>
      </c>
      <c r="D329" s="10" t="s">
        <v>11</v>
      </c>
      <c r="E329" s="10" t="s">
        <v>37</v>
      </c>
      <c r="F329" s="10" t="s">
        <v>15</v>
      </c>
      <c r="G329" s="12">
        <v>1.1200000000000001</v>
      </c>
    </row>
    <row r="330" spans="2:7" x14ac:dyDescent="0.2">
      <c r="B330" s="10" t="s">
        <v>1761</v>
      </c>
      <c r="C330" s="10" t="s">
        <v>1762</v>
      </c>
      <c r="D330" s="10" t="s">
        <v>11</v>
      </c>
      <c r="E330" s="10" t="s">
        <v>37</v>
      </c>
      <c r="F330" s="10" t="s">
        <v>15</v>
      </c>
      <c r="G330" s="12">
        <v>1.26</v>
      </c>
    </row>
    <row r="331" spans="2:7" x14ac:dyDescent="0.2">
      <c r="B331" s="10" t="s">
        <v>1763</v>
      </c>
      <c r="C331" s="10" t="s">
        <v>1764</v>
      </c>
      <c r="D331" s="10" t="s">
        <v>11</v>
      </c>
      <c r="E331" s="10" t="s">
        <v>37</v>
      </c>
      <c r="F331" s="10" t="s">
        <v>15</v>
      </c>
      <c r="G331" s="12">
        <v>3.5</v>
      </c>
    </row>
    <row r="332" spans="2:7" x14ac:dyDescent="0.2">
      <c r="B332" s="10" t="s">
        <v>1765</v>
      </c>
      <c r="C332" s="10" t="s">
        <v>1766</v>
      </c>
      <c r="D332" s="10" t="s">
        <v>11</v>
      </c>
      <c r="E332" s="10" t="s">
        <v>37</v>
      </c>
      <c r="F332" s="10" t="s">
        <v>15</v>
      </c>
      <c r="G332" s="12">
        <v>2.94</v>
      </c>
    </row>
    <row r="333" spans="2:7" x14ac:dyDescent="0.2">
      <c r="B333" s="10" t="s">
        <v>1767</v>
      </c>
      <c r="C333" s="10" t="s">
        <v>1768</v>
      </c>
      <c r="D333" s="10" t="s">
        <v>11</v>
      </c>
      <c r="E333" s="10" t="s">
        <v>37</v>
      </c>
      <c r="F333" s="10" t="s">
        <v>15</v>
      </c>
      <c r="G333" s="12">
        <v>5.18</v>
      </c>
    </row>
    <row r="334" spans="2:7" x14ac:dyDescent="0.2">
      <c r="B334" s="10" t="s">
        <v>1769</v>
      </c>
      <c r="C334" s="10" t="s">
        <v>1694</v>
      </c>
      <c r="D334" s="10" t="s">
        <v>11</v>
      </c>
      <c r="E334" s="10" t="s">
        <v>37</v>
      </c>
      <c r="F334" s="10" t="s">
        <v>15</v>
      </c>
      <c r="G334" s="12">
        <v>5.04</v>
      </c>
    </row>
    <row r="335" spans="2:7" x14ac:dyDescent="0.2">
      <c r="B335" s="10" t="s">
        <v>1770</v>
      </c>
      <c r="C335" s="10" t="s">
        <v>1771</v>
      </c>
      <c r="D335" s="10" t="s">
        <v>11</v>
      </c>
      <c r="E335" s="10" t="s">
        <v>37</v>
      </c>
      <c r="F335" s="10" t="s">
        <v>15</v>
      </c>
      <c r="G335" s="12">
        <v>1.26</v>
      </c>
    </row>
    <row r="336" spans="2:7" x14ac:dyDescent="0.2">
      <c r="B336" s="10" t="s">
        <v>1772</v>
      </c>
      <c r="C336" s="10" t="s">
        <v>1773</v>
      </c>
      <c r="D336" s="10" t="s">
        <v>11</v>
      </c>
      <c r="E336" s="10" t="s">
        <v>37</v>
      </c>
      <c r="F336" s="10" t="s">
        <v>15</v>
      </c>
      <c r="G336" s="12">
        <v>3.08</v>
      </c>
    </row>
    <row r="337" spans="2:7" x14ac:dyDescent="0.2">
      <c r="B337" s="10" t="s">
        <v>1774</v>
      </c>
      <c r="C337" s="10" t="s">
        <v>1643</v>
      </c>
      <c r="D337" s="10" t="s">
        <v>11</v>
      </c>
      <c r="E337" s="10" t="s">
        <v>37</v>
      </c>
      <c r="F337" s="10" t="s">
        <v>15</v>
      </c>
      <c r="G337" s="12">
        <v>1.1200000000000001</v>
      </c>
    </row>
    <row r="338" spans="2:7" x14ac:dyDescent="0.2">
      <c r="B338" s="10" t="s">
        <v>1775</v>
      </c>
      <c r="C338" s="10" t="s">
        <v>1631</v>
      </c>
      <c r="D338" s="10" t="s">
        <v>11</v>
      </c>
      <c r="E338" s="10" t="s">
        <v>37</v>
      </c>
      <c r="F338" s="10" t="s">
        <v>15</v>
      </c>
      <c r="G338" s="12">
        <v>0.84</v>
      </c>
    </row>
    <row r="339" spans="2:7" x14ac:dyDescent="0.2">
      <c r="B339" s="10" t="s">
        <v>1776</v>
      </c>
      <c r="C339" s="10" t="s">
        <v>1777</v>
      </c>
      <c r="D339" s="10" t="s">
        <v>11</v>
      </c>
      <c r="E339" s="10" t="s">
        <v>37</v>
      </c>
      <c r="F339" s="10" t="s">
        <v>15</v>
      </c>
      <c r="G339" s="12">
        <v>1.54</v>
      </c>
    </row>
    <row r="340" spans="2:7" x14ac:dyDescent="0.2">
      <c r="B340" s="10" t="s">
        <v>1778</v>
      </c>
      <c r="C340" s="10" t="s">
        <v>1779</v>
      </c>
      <c r="D340" s="10" t="s">
        <v>11</v>
      </c>
      <c r="E340" s="10" t="s">
        <v>37</v>
      </c>
      <c r="F340" s="10" t="s">
        <v>15</v>
      </c>
      <c r="G340" s="12">
        <v>1.26</v>
      </c>
    </row>
    <row r="341" spans="2:7" x14ac:dyDescent="0.2">
      <c r="B341" s="10" t="s">
        <v>1780</v>
      </c>
      <c r="C341" s="10" t="s">
        <v>1661</v>
      </c>
      <c r="D341" s="10" t="s">
        <v>11</v>
      </c>
      <c r="E341" s="10" t="s">
        <v>37</v>
      </c>
      <c r="F341" s="10" t="s">
        <v>15</v>
      </c>
      <c r="G341" s="12">
        <v>1.96</v>
      </c>
    </row>
    <row r="342" spans="2:7" x14ac:dyDescent="0.2">
      <c r="B342" s="10" t="s">
        <v>1781</v>
      </c>
      <c r="C342" s="10" t="s">
        <v>1631</v>
      </c>
      <c r="D342" s="10" t="s">
        <v>11</v>
      </c>
      <c r="E342" s="10" t="s">
        <v>37</v>
      </c>
      <c r="F342" s="10" t="s">
        <v>15</v>
      </c>
      <c r="G342" s="12">
        <v>0.7</v>
      </c>
    </row>
    <row r="343" spans="2:7" x14ac:dyDescent="0.2">
      <c r="B343" s="10" t="s">
        <v>1782</v>
      </c>
      <c r="C343" s="10" t="s">
        <v>1631</v>
      </c>
      <c r="D343" s="10" t="s">
        <v>11</v>
      </c>
      <c r="E343" s="10" t="s">
        <v>37</v>
      </c>
      <c r="F343" s="10" t="s">
        <v>15</v>
      </c>
      <c r="G343" s="12">
        <v>3.92</v>
      </c>
    </row>
    <row r="344" spans="2:7" x14ac:dyDescent="0.2">
      <c r="B344" s="10" t="s">
        <v>1783</v>
      </c>
      <c r="C344" s="10" t="s">
        <v>1784</v>
      </c>
      <c r="D344" s="10" t="s">
        <v>11</v>
      </c>
      <c r="E344" s="10" t="s">
        <v>37</v>
      </c>
      <c r="F344" s="10" t="s">
        <v>15</v>
      </c>
      <c r="G344" s="12">
        <v>2.11</v>
      </c>
    </row>
    <row r="345" spans="2:7" x14ac:dyDescent="0.2">
      <c r="B345" s="10" t="s">
        <v>1785</v>
      </c>
      <c r="C345" s="10" t="s">
        <v>1786</v>
      </c>
      <c r="D345" s="10" t="s">
        <v>11</v>
      </c>
      <c r="E345" s="10" t="s">
        <v>37</v>
      </c>
      <c r="F345" s="10" t="s">
        <v>15</v>
      </c>
      <c r="G345" s="12">
        <v>3.17</v>
      </c>
    </row>
    <row r="346" spans="2:7" x14ac:dyDescent="0.2">
      <c r="B346" s="10" t="s">
        <v>1787</v>
      </c>
      <c r="C346" s="10" t="s">
        <v>1788</v>
      </c>
      <c r="D346" s="10" t="s">
        <v>11</v>
      </c>
      <c r="E346" s="10" t="s">
        <v>37</v>
      </c>
      <c r="F346" s="10" t="s">
        <v>15</v>
      </c>
      <c r="G346" s="12">
        <v>2.11</v>
      </c>
    </row>
    <row r="347" spans="2:7" x14ac:dyDescent="0.2">
      <c r="B347" s="10" t="s">
        <v>1789</v>
      </c>
      <c r="C347" s="10" t="s">
        <v>1790</v>
      </c>
      <c r="D347" s="10" t="s">
        <v>11</v>
      </c>
      <c r="E347" s="10" t="s">
        <v>37</v>
      </c>
      <c r="F347" s="10" t="s">
        <v>15</v>
      </c>
      <c r="G347" s="12">
        <v>3.17</v>
      </c>
    </row>
    <row r="348" spans="2:7" x14ac:dyDescent="0.2">
      <c r="B348" s="10" t="s">
        <v>1791</v>
      </c>
      <c r="C348" s="10" t="s">
        <v>1792</v>
      </c>
      <c r="D348" s="10" t="s">
        <v>11</v>
      </c>
      <c r="E348" s="10" t="s">
        <v>37</v>
      </c>
      <c r="F348" s="10" t="s">
        <v>15</v>
      </c>
      <c r="G348" s="12">
        <v>8.1</v>
      </c>
    </row>
    <row r="349" spans="2:7" x14ac:dyDescent="0.2">
      <c r="B349" s="10" t="s">
        <v>1793</v>
      </c>
      <c r="C349" s="10" t="s">
        <v>1631</v>
      </c>
      <c r="D349" s="10" t="s">
        <v>11</v>
      </c>
      <c r="E349" s="10" t="s">
        <v>37</v>
      </c>
      <c r="F349" s="10" t="s">
        <v>15</v>
      </c>
      <c r="G349" s="12">
        <v>0.7</v>
      </c>
    </row>
    <row r="350" spans="2:7" x14ac:dyDescent="0.2">
      <c r="B350" s="10" t="s">
        <v>1794</v>
      </c>
      <c r="C350" s="10" t="s">
        <v>1694</v>
      </c>
      <c r="D350" s="10" t="s">
        <v>11</v>
      </c>
      <c r="E350" s="10" t="s">
        <v>37</v>
      </c>
      <c r="F350" s="10" t="s">
        <v>15</v>
      </c>
      <c r="G350" s="12">
        <v>1.26</v>
      </c>
    </row>
    <row r="351" spans="2:7" x14ac:dyDescent="0.2">
      <c r="B351" s="10" t="s">
        <v>1795</v>
      </c>
      <c r="C351" s="10" t="s">
        <v>1631</v>
      </c>
      <c r="D351" s="10" t="s">
        <v>11</v>
      </c>
      <c r="E351" s="10" t="s">
        <v>37</v>
      </c>
      <c r="F351" s="10" t="s">
        <v>15</v>
      </c>
      <c r="G351" s="12">
        <v>1.7</v>
      </c>
    </row>
    <row r="352" spans="2:7" x14ac:dyDescent="0.2">
      <c r="B352" s="10" t="s">
        <v>1796</v>
      </c>
      <c r="C352" s="10" t="s">
        <v>1797</v>
      </c>
      <c r="D352" s="10" t="s">
        <v>11</v>
      </c>
      <c r="E352" s="10" t="s">
        <v>37</v>
      </c>
      <c r="F352" s="10" t="s">
        <v>15</v>
      </c>
      <c r="G352" s="12">
        <v>1.26</v>
      </c>
    </row>
    <row r="353" spans="2:7" x14ac:dyDescent="0.2">
      <c r="B353" s="10" t="s">
        <v>1798</v>
      </c>
      <c r="C353" s="10" t="s">
        <v>1799</v>
      </c>
      <c r="D353" s="10" t="s">
        <v>11</v>
      </c>
      <c r="E353" s="10" t="s">
        <v>37</v>
      </c>
      <c r="F353" s="10" t="s">
        <v>15</v>
      </c>
      <c r="G353" s="12">
        <v>7.56</v>
      </c>
    </row>
    <row r="354" spans="2:7" x14ac:dyDescent="0.2">
      <c r="B354" s="10" t="s">
        <v>1800</v>
      </c>
      <c r="C354" s="10" t="s">
        <v>1801</v>
      </c>
      <c r="D354" s="10" t="s">
        <v>11</v>
      </c>
      <c r="E354" s="10" t="s">
        <v>37</v>
      </c>
      <c r="F354" s="10" t="s">
        <v>15</v>
      </c>
      <c r="G354" s="12">
        <v>4.2</v>
      </c>
    </row>
    <row r="355" spans="2:7" x14ac:dyDescent="0.2">
      <c r="B355" s="10" t="s">
        <v>1802</v>
      </c>
      <c r="C355" s="10" t="s">
        <v>1803</v>
      </c>
      <c r="D355" s="10" t="s">
        <v>11</v>
      </c>
      <c r="E355" s="10" t="s">
        <v>37</v>
      </c>
      <c r="F355" s="10" t="s">
        <v>15</v>
      </c>
      <c r="G355" s="12">
        <v>3.92</v>
      </c>
    </row>
    <row r="356" spans="2:7" x14ac:dyDescent="0.2">
      <c r="B356" s="10" t="s">
        <v>1804</v>
      </c>
      <c r="C356" s="10" t="s">
        <v>1643</v>
      </c>
      <c r="D356" s="10" t="s">
        <v>11</v>
      </c>
      <c r="E356" s="10" t="s">
        <v>37</v>
      </c>
      <c r="F356" s="10" t="s">
        <v>15</v>
      </c>
      <c r="G356" s="12">
        <v>7.14</v>
      </c>
    </row>
    <row r="357" spans="2:7" x14ac:dyDescent="0.2">
      <c r="B357" s="10" t="s">
        <v>1805</v>
      </c>
      <c r="C357" s="10" t="s">
        <v>1806</v>
      </c>
      <c r="D357" s="10" t="s">
        <v>11</v>
      </c>
      <c r="E357" s="10" t="s">
        <v>37</v>
      </c>
      <c r="F357" s="10" t="s">
        <v>15</v>
      </c>
      <c r="G357" s="12">
        <v>1.4</v>
      </c>
    </row>
    <row r="358" spans="2:7" x14ac:dyDescent="0.2">
      <c r="B358" s="10" t="s">
        <v>1807</v>
      </c>
      <c r="C358" s="10" t="s">
        <v>1777</v>
      </c>
      <c r="D358" s="10" t="s">
        <v>11</v>
      </c>
      <c r="E358" s="10" t="s">
        <v>37</v>
      </c>
      <c r="F358" s="10" t="s">
        <v>15</v>
      </c>
      <c r="G358" s="12">
        <v>0.7</v>
      </c>
    </row>
    <row r="359" spans="2:7" x14ac:dyDescent="0.2">
      <c r="B359" s="10" t="s">
        <v>1808</v>
      </c>
      <c r="C359" s="10" t="s">
        <v>1809</v>
      </c>
      <c r="D359" s="10" t="s">
        <v>11</v>
      </c>
      <c r="E359" s="10" t="s">
        <v>37</v>
      </c>
      <c r="F359" s="10" t="s">
        <v>15</v>
      </c>
      <c r="G359" s="12">
        <v>0.7</v>
      </c>
    </row>
    <row r="360" spans="2:7" x14ac:dyDescent="0.2">
      <c r="B360" s="10" t="s">
        <v>1810</v>
      </c>
      <c r="C360" s="10" t="s">
        <v>1811</v>
      </c>
      <c r="D360" s="10" t="s">
        <v>11</v>
      </c>
      <c r="E360" s="10" t="s">
        <v>37</v>
      </c>
      <c r="F360" s="10" t="s">
        <v>15</v>
      </c>
      <c r="G360" s="12">
        <v>0.84</v>
      </c>
    </row>
    <row r="361" spans="2:7" x14ac:dyDescent="0.2">
      <c r="B361" s="10" t="s">
        <v>1812</v>
      </c>
      <c r="C361" s="10" t="s">
        <v>1777</v>
      </c>
      <c r="D361" s="10" t="s">
        <v>11</v>
      </c>
      <c r="E361" s="10" t="s">
        <v>37</v>
      </c>
      <c r="F361" s="10" t="s">
        <v>15</v>
      </c>
      <c r="G361" s="12">
        <v>0.42</v>
      </c>
    </row>
    <row r="362" spans="2:7" x14ac:dyDescent="0.2">
      <c r="B362" s="10" t="s">
        <v>1813</v>
      </c>
      <c r="C362" s="10" t="s">
        <v>1702</v>
      </c>
      <c r="D362" s="10" t="s">
        <v>11</v>
      </c>
      <c r="E362" s="10" t="s">
        <v>37</v>
      </c>
      <c r="F362" s="10" t="s">
        <v>15</v>
      </c>
      <c r="G362" s="12">
        <v>0.98</v>
      </c>
    </row>
    <row r="363" spans="2:7" x14ac:dyDescent="0.2">
      <c r="B363" s="10" t="s">
        <v>1814</v>
      </c>
      <c r="C363" s="10" t="s">
        <v>1694</v>
      </c>
      <c r="D363" s="10" t="s">
        <v>11</v>
      </c>
      <c r="E363" s="10" t="s">
        <v>37</v>
      </c>
      <c r="F363" s="10" t="s">
        <v>15</v>
      </c>
      <c r="G363" s="12">
        <v>0.98</v>
      </c>
    </row>
    <row r="364" spans="2:7" x14ac:dyDescent="0.2">
      <c r="B364" s="10" t="s">
        <v>1815</v>
      </c>
      <c r="C364" s="10" t="s">
        <v>1816</v>
      </c>
      <c r="D364" s="10" t="s">
        <v>11</v>
      </c>
      <c r="E364" s="10" t="s">
        <v>37</v>
      </c>
      <c r="F364" s="10" t="s">
        <v>15</v>
      </c>
      <c r="G364" s="12">
        <v>1.1200000000000001</v>
      </c>
    </row>
    <row r="365" spans="2:7" x14ac:dyDescent="0.2">
      <c r="B365" s="10" t="s">
        <v>1817</v>
      </c>
      <c r="C365" s="10" t="s">
        <v>1818</v>
      </c>
      <c r="D365" s="10" t="s">
        <v>11</v>
      </c>
      <c r="E365" s="10" t="s">
        <v>37</v>
      </c>
      <c r="F365" s="10" t="s">
        <v>15</v>
      </c>
      <c r="G365" s="12">
        <v>1.1200000000000001</v>
      </c>
    </row>
    <row r="366" spans="2:7" x14ac:dyDescent="0.2">
      <c r="B366" s="10" t="s">
        <v>1819</v>
      </c>
      <c r="C366" s="10" t="s">
        <v>1820</v>
      </c>
      <c r="D366" s="10" t="s">
        <v>11</v>
      </c>
      <c r="E366" s="10" t="s">
        <v>37</v>
      </c>
      <c r="F366" s="10" t="s">
        <v>15</v>
      </c>
      <c r="G366" s="12">
        <v>1.1200000000000001</v>
      </c>
    </row>
    <row r="367" spans="2:7" x14ac:dyDescent="0.2">
      <c r="B367" s="10" t="s">
        <v>1821</v>
      </c>
      <c r="C367" s="10" t="s">
        <v>1811</v>
      </c>
      <c r="D367" s="10" t="s">
        <v>11</v>
      </c>
      <c r="E367" s="10" t="s">
        <v>37</v>
      </c>
      <c r="F367" s="10" t="s">
        <v>15</v>
      </c>
      <c r="G367" s="12">
        <v>0.7</v>
      </c>
    </row>
    <row r="368" spans="2:7" x14ac:dyDescent="0.2">
      <c r="B368" s="10" t="s">
        <v>1822</v>
      </c>
      <c r="C368" s="10" t="s">
        <v>1823</v>
      </c>
      <c r="D368" s="10" t="s">
        <v>11</v>
      </c>
      <c r="E368" s="10" t="s">
        <v>37</v>
      </c>
      <c r="F368" s="10" t="s">
        <v>15</v>
      </c>
      <c r="G368" s="12">
        <v>0.84</v>
      </c>
    </row>
    <row r="369" spans="2:7" x14ac:dyDescent="0.2">
      <c r="B369" s="10" t="s">
        <v>1824</v>
      </c>
      <c r="C369" s="10" t="s">
        <v>1825</v>
      </c>
      <c r="D369" s="10" t="s">
        <v>11</v>
      </c>
      <c r="E369" s="10" t="s">
        <v>37</v>
      </c>
      <c r="F369" s="10" t="s">
        <v>15</v>
      </c>
      <c r="G369" s="12">
        <v>0.7</v>
      </c>
    </row>
    <row r="370" spans="2:7" x14ac:dyDescent="0.2">
      <c r="B370" s="10" t="s">
        <v>1826</v>
      </c>
      <c r="C370" s="10" t="s">
        <v>1827</v>
      </c>
      <c r="D370" s="10" t="s">
        <v>11</v>
      </c>
      <c r="E370" s="10" t="s">
        <v>37</v>
      </c>
      <c r="F370" s="10" t="s">
        <v>15</v>
      </c>
      <c r="G370" s="12">
        <v>0.7</v>
      </c>
    </row>
    <row r="371" spans="2:7" x14ac:dyDescent="0.2">
      <c r="B371" s="10" t="s">
        <v>1828</v>
      </c>
      <c r="C371" s="10" t="s">
        <v>1829</v>
      </c>
      <c r="D371" s="10" t="s">
        <v>11</v>
      </c>
      <c r="E371" s="10" t="s">
        <v>37</v>
      </c>
      <c r="F371" s="10" t="s">
        <v>15</v>
      </c>
      <c r="G371" s="12">
        <v>0.7</v>
      </c>
    </row>
    <row r="372" spans="2:7" x14ac:dyDescent="0.2">
      <c r="B372" s="10" t="s">
        <v>1830</v>
      </c>
      <c r="C372" s="10" t="s">
        <v>1831</v>
      </c>
      <c r="D372" s="10" t="s">
        <v>11</v>
      </c>
      <c r="E372" s="10" t="s">
        <v>37</v>
      </c>
      <c r="F372" s="10" t="s">
        <v>15</v>
      </c>
      <c r="G372" s="12">
        <v>1.26</v>
      </c>
    </row>
    <row r="373" spans="2:7" x14ac:dyDescent="0.2">
      <c r="B373" s="10" t="s">
        <v>1832</v>
      </c>
      <c r="C373" s="10" t="s">
        <v>1631</v>
      </c>
      <c r="D373" s="10" t="s">
        <v>11</v>
      </c>
      <c r="E373" s="10" t="s">
        <v>37</v>
      </c>
      <c r="F373" s="10" t="s">
        <v>15</v>
      </c>
      <c r="G373" s="12">
        <v>1.1200000000000001</v>
      </c>
    </row>
    <row r="374" spans="2:7" x14ac:dyDescent="0.2">
      <c r="B374" s="10" t="s">
        <v>1833</v>
      </c>
      <c r="C374" s="10" t="s">
        <v>1716</v>
      </c>
      <c r="D374" s="10" t="s">
        <v>11</v>
      </c>
      <c r="E374" s="10" t="s">
        <v>37</v>
      </c>
      <c r="F374" s="10" t="s">
        <v>15</v>
      </c>
      <c r="G374" s="12">
        <v>1.71</v>
      </c>
    </row>
    <row r="375" spans="2:7" x14ac:dyDescent="0.2">
      <c r="B375" s="10" t="s">
        <v>1834</v>
      </c>
      <c r="C375" s="10" t="s">
        <v>1661</v>
      </c>
      <c r="D375" s="10" t="s">
        <v>11</v>
      </c>
      <c r="E375" s="10" t="s">
        <v>37</v>
      </c>
      <c r="F375" s="10" t="s">
        <v>15</v>
      </c>
      <c r="G375" s="12">
        <v>6.72</v>
      </c>
    </row>
    <row r="376" spans="2:7" x14ac:dyDescent="0.2">
      <c r="B376" s="10" t="s">
        <v>1835</v>
      </c>
      <c r="C376" s="10" t="s">
        <v>1661</v>
      </c>
      <c r="D376" s="10" t="s">
        <v>11</v>
      </c>
      <c r="E376" s="10" t="s">
        <v>37</v>
      </c>
      <c r="F376" s="10" t="s">
        <v>15</v>
      </c>
      <c r="G376" s="12">
        <v>1.96</v>
      </c>
    </row>
    <row r="377" spans="2:7" x14ac:dyDescent="0.2">
      <c r="B377" s="10" t="s">
        <v>1836</v>
      </c>
      <c r="C377" s="10" t="s">
        <v>1631</v>
      </c>
      <c r="D377" s="10" t="s">
        <v>11</v>
      </c>
      <c r="E377" s="10" t="s">
        <v>37</v>
      </c>
      <c r="F377" s="10" t="s">
        <v>15</v>
      </c>
      <c r="G377" s="12">
        <v>0.89</v>
      </c>
    </row>
    <row r="378" spans="2:7" x14ac:dyDescent="0.2">
      <c r="B378" s="10" t="s">
        <v>1837</v>
      </c>
      <c r="C378" s="10" t="s">
        <v>1694</v>
      </c>
      <c r="D378" s="10" t="s">
        <v>11</v>
      </c>
      <c r="E378" s="10" t="s">
        <v>37</v>
      </c>
      <c r="F378" s="10" t="s">
        <v>15</v>
      </c>
      <c r="G378" s="12">
        <v>1.71</v>
      </c>
    </row>
    <row r="379" spans="2:7" x14ac:dyDescent="0.2">
      <c r="B379" s="10" t="s">
        <v>1838</v>
      </c>
      <c r="C379" s="10" t="s">
        <v>1631</v>
      </c>
      <c r="D379" s="10" t="s">
        <v>11</v>
      </c>
      <c r="E379" s="10" t="s">
        <v>37</v>
      </c>
      <c r="F379" s="10" t="s">
        <v>15</v>
      </c>
      <c r="G379" s="12">
        <v>1.71</v>
      </c>
    </row>
    <row r="380" spans="2:7" x14ac:dyDescent="0.2">
      <c r="B380" s="10" t="s">
        <v>1839</v>
      </c>
      <c r="C380" s="10" t="s">
        <v>1840</v>
      </c>
      <c r="D380" s="10" t="s">
        <v>11</v>
      </c>
      <c r="E380" s="10" t="s">
        <v>37</v>
      </c>
      <c r="F380" s="10" t="s">
        <v>15</v>
      </c>
      <c r="G380" s="12">
        <v>1.26</v>
      </c>
    </row>
    <row r="381" spans="2:7" x14ac:dyDescent="0.2">
      <c r="B381" s="10" t="s">
        <v>1841</v>
      </c>
      <c r="C381" s="10" t="s">
        <v>1842</v>
      </c>
      <c r="D381" s="10" t="s">
        <v>11</v>
      </c>
      <c r="E381" s="10" t="s">
        <v>37</v>
      </c>
      <c r="F381" s="10" t="s">
        <v>15</v>
      </c>
      <c r="G381" s="12">
        <v>2.94</v>
      </c>
    </row>
    <row r="382" spans="2:7" x14ac:dyDescent="0.2">
      <c r="B382" s="10" t="s">
        <v>1843</v>
      </c>
      <c r="C382" s="10" t="s">
        <v>1844</v>
      </c>
      <c r="D382" s="10" t="s">
        <v>11</v>
      </c>
      <c r="E382" s="10" t="s">
        <v>37</v>
      </c>
      <c r="F382" s="10" t="s">
        <v>15</v>
      </c>
      <c r="G382" s="12">
        <v>5.67</v>
      </c>
    </row>
    <row r="383" spans="2:7" x14ac:dyDescent="0.2">
      <c r="B383" s="10" t="s">
        <v>1845</v>
      </c>
      <c r="C383" s="10" t="s">
        <v>1844</v>
      </c>
      <c r="D383" s="10" t="s">
        <v>11</v>
      </c>
      <c r="E383" s="10" t="s">
        <v>37</v>
      </c>
      <c r="F383" s="10" t="s">
        <v>15</v>
      </c>
      <c r="G383" s="12">
        <v>5.67</v>
      </c>
    </row>
    <row r="384" spans="2:7" x14ac:dyDescent="0.2">
      <c r="B384" s="10" t="s">
        <v>1846</v>
      </c>
      <c r="C384" s="10" t="s">
        <v>1847</v>
      </c>
      <c r="D384" s="10" t="s">
        <v>11</v>
      </c>
      <c r="E384" s="10" t="s">
        <v>37</v>
      </c>
      <c r="F384" s="10" t="s">
        <v>15</v>
      </c>
      <c r="G384" s="12">
        <v>1.75</v>
      </c>
    </row>
    <row r="385" spans="2:7" x14ac:dyDescent="0.2">
      <c r="B385" s="10" t="s">
        <v>1848</v>
      </c>
      <c r="C385" s="10" t="s">
        <v>1849</v>
      </c>
      <c r="D385" s="10" t="s">
        <v>11</v>
      </c>
      <c r="E385" s="10" t="s">
        <v>37</v>
      </c>
      <c r="F385" s="10" t="s">
        <v>15</v>
      </c>
      <c r="G385" s="12">
        <v>1.71</v>
      </c>
    </row>
    <row r="386" spans="2:7" x14ac:dyDescent="0.2">
      <c r="B386" s="10" t="s">
        <v>1850</v>
      </c>
      <c r="C386" s="10" t="s">
        <v>1631</v>
      </c>
      <c r="D386" s="10" t="s">
        <v>11</v>
      </c>
      <c r="E386" s="10" t="s">
        <v>37</v>
      </c>
      <c r="F386" s="10" t="s">
        <v>15</v>
      </c>
      <c r="G386" s="12">
        <v>3.22</v>
      </c>
    </row>
    <row r="387" spans="2:7" x14ac:dyDescent="0.2">
      <c r="B387" s="10" t="s">
        <v>1851</v>
      </c>
      <c r="C387" s="10" t="s">
        <v>1631</v>
      </c>
      <c r="D387" s="10" t="s">
        <v>11</v>
      </c>
      <c r="E387" s="10" t="s">
        <v>37</v>
      </c>
      <c r="F387" s="10" t="s">
        <v>15</v>
      </c>
      <c r="G387" s="12">
        <v>2.52</v>
      </c>
    </row>
    <row r="388" spans="2:7" x14ac:dyDescent="0.2">
      <c r="B388" s="10" t="s">
        <v>1852</v>
      </c>
      <c r="C388" s="10" t="s">
        <v>1842</v>
      </c>
      <c r="D388" s="10" t="s">
        <v>11</v>
      </c>
      <c r="E388" s="10" t="s">
        <v>37</v>
      </c>
      <c r="F388" s="10" t="s">
        <v>15</v>
      </c>
      <c r="G388" s="12">
        <v>4.0599999999999996</v>
      </c>
    </row>
    <row r="389" spans="2:7" x14ac:dyDescent="0.2">
      <c r="B389" s="10" t="s">
        <v>1853</v>
      </c>
      <c r="C389" s="10" t="s">
        <v>1854</v>
      </c>
      <c r="D389" s="10" t="s">
        <v>11</v>
      </c>
      <c r="E389" s="10" t="s">
        <v>37</v>
      </c>
      <c r="F389" s="10" t="s">
        <v>15</v>
      </c>
      <c r="G389" s="12">
        <v>1.68</v>
      </c>
    </row>
    <row r="390" spans="2:7" x14ac:dyDescent="0.2">
      <c r="B390" s="10" t="s">
        <v>1855</v>
      </c>
      <c r="C390" s="10" t="s">
        <v>1856</v>
      </c>
      <c r="D390" s="10" t="s">
        <v>11</v>
      </c>
      <c r="E390" s="10" t="s">
        <v>37</v>
      </c>
      <c r="F390" s="10" t="s">
        <v>15</v>
      </c>
      <c r="G390" s="12">
        <v>1.26</v>
      </c>
    </row>
    <row r="391" spans="2:7" x14ac:dyDescent="0.2">
      <c r="B391" s="10" t="s">
        <v>1857</v>
      </c>
      <c r="C391" s="10" t="s">
        <v>1858</v>
      </c>
      <c r="D391" s="10" t="s">
        <v>11</v>
      </c>
      <c r="E391" s="10" t="s">
        <v>37</v>
      </c>
      <c r="F391" s="10" t="s">
        <v>15</v>
      </c>
      <c r="G391" s="12">
        <v>1.4</v>
      </c>
    </row>
    <row r="392" spans="2:7" x14ac:dyDescent="0.2">
      <c r="B392" s="10" t="s">
        <v>1859</v>
      </c>
      <c r="C392" s="10" t="s">
        <v>1631</v>
      </c>
      <c r="D392" s="10" t="s">
        <v>11</v>
      </c>
      <c r="E392" s="10" t="s">
        <v>37</v>
      </c>
      <c r="F392" s="10" t="s">
        <v>15</v>
      </c>
      <c r="G392" s="12">
        <v>0.98</v>
      </c>
    </row>
    <row r="393" spans="2:7" x14ac:dyDescent="0.2">
      <c r="B393" s="10" t="s">
        <v>1860</v>
      </c>
      <c r="C393" s="10" t="s">
        <v>1631</v>
      </c>
      <c r="D393" s="10" t="s">
        <v>11</v>
      </c>
      <c r="E393" s="10" t="s">
        <v>37</v>
      </c>
      <c r="F393" s="10" t="s">
        <v>15</v>
      </c>
      <c r="G393" s="12">
        <v>1.26</v>
      </c>
    </row>
    <row r="394" spans="2:7" x14ac:dyDescent="0.2">
      <c r="B394" s="10" t="s">
        <v>1861</v>
      </c>
      <c r="C394" s="10" t="s">
        <v>1631</v>
      </c>
      <c r="D394" s="10" t="s">
        <v>11</v>
      </c>
      <c r="E394" s="10" t="s">
        <v>37</v>
      </c>
      <c r="F394" s="10" t="s">
        <v>15</v>
      </c>
      <c r="G394" s="12">
        <v>1.68</v>
      </c>
    </row>
    <row r="395" spans="2:7" x14ac:dyDescent="0.2">
      <c r="B395" s="10" t="s">
        <v>1862</v>
      </c>
      <c r="C395" s="10" t="s">
        <v>1631</v>
      </c>
      <c r="D395" s="10" t="s">
        <v>11</v>
      </c>
      <c r="E395" s="10" t="s">
        <v>37</v>
      </c>
      <c r="F395" s="10" t="s">
        <v>15</v>
      </c>
      <c r="G395" s="12">
        <v>1.4</v>
      </c>
    </row>
    <row r="396" spans="2:7" x14ac:dyDescent="0.2">
      <c r="B396" s="10" t="s">
        <v>1863</v>
      </c>
      <c r="C396" s="10" t="s">
        <v>1631</v>
      </c>
      <c r="D396" s="10" t="s">
        <v>11</v>
      </c>
      <c r="E396" s="10" t="s">
        <v>37</v>
      </c>
      <c r="F396" s="10" t="s">
        <v>15</v>
      </c>
      <c r="G396" s="12">
        <v>1.75</v>
      </c>
    </row>
    <row r="397" spans="2:7" x14ac:dyDescent="0.2">
      <c r="B397" s="10" t="s">
        <v>1864</v>
      </c>
      <c r="C397" s="10" t="s">
        <v>1631</v>
      </c>
      <c r="D397" s="10" t="s">
        <v>11</v>
      </c>
      <c r="E397" s="10" t="s">
        <v>37</v>
      </c>
      <c r="F397" s="10" t="s">
        <v>15</v>
      </c>
      <c r="G397" s="12">
        <v>1.1200000000000001</v>
      </c>
    </row>
    <row r="398" spans="2:7" x14ac:dyDescent="0.2">
      <c r="B398" s="10" t="s">
        <v>1865</v>
      </c>
      <c r="C398" s="10" t="s">
        <v>1866</v>
      </c>
      <c r="D398" s="10" t="s">
        <v>11</v>
      </c>
      <c r="E398" s="10" t="s">
        <v>37</v>
      </c>
      <c r="F398" s="10" t="s">
        <v>15</v>
      </c>
      <c r="G398" s="12">
        <v>1.26</v>
      </c>
    </row>
    <row r="399" spans="2:7" x14ac:dyDescent="0.2">
      <c r="B399" s="10" t="s">
        <v>1867</v>
      </c>
      <c r="C399" s="10" t="s">
        <v>1631</v>
      </c>
      <c r="D399" s="10" t="s">
        <v>11</v>
      </c>
      <c r="E399" s="10" t="s">
        <v>37</v>
      </c>
      <c r="F399" s="10" t="s">
        <v>15</v>
      </c>
      <c r="G399" s="12">
        <v>1.26</v>
      </c>
    </row>
    <row r="400" spans="2:7" x14ac:dyDescent="0.2">
      <c r="B400" s="10" t="s">
        <v>1868</v>
      </c>
      <c r="C400" s="10" t="s">
        <v>1631</v>
      </c>
      <c r="D400" s="10" t="s">
        <v>11</v>
      </c>
      <c r="E400" s="10" t="s">
        <v>37</v>
      </c>
      <c r="F400" s="10" t="s">
        <v>15</v>
      </c>
      <c r="G400" s="12">
        <v>1.26</v>
      </c>
    </row>
    <row r="401" spans="2:7" x14ac:dyDescent="0.2">
      <c r="B401" s="10" t="s">
        <v>1869</v>
      </c>
      <c r="C401" s="10" t="s">
        <v>1631</v>
      </c>
      <c r="D401" s="10" t="s">
        <v>11</v>
      </c>
      <c r="E401" s="10" t="s">
        <v>37</v>
      </c>
      <c r="F401" s="10" t="s">
        <v>15</v>
      </c>
      <c r="G401" s="12">
        <v>1.26</v>
      </c>
    </row>
    <row r="402" spans="2:7" x14ac:dyDescent="0.2">
      <c r="B402" s="10" t="s">
        <v>1870</v>
      </c>
      <c r="C402" s="10" t="s">
        <v>1631</v>
      </c>
      <c r="D402" s="10" t="s">
        <v>11</v>
      </c>
      <c r="E402" s="10" t="s">
        <v>37</v>
      </c>
      <c r="F402" s="10" t="s">
        <v>15</v>
      </c>
      <c r="G402" s="12">
        <v>1.26</v>
      </c>
    </row>
    <row r="403" spans="2:7" x14ac:dyDescent="0.2">
      <c r="B403" s="10" t="s">
        <v>1871</v>
      </c>
      <c r="C403" s="10" t="s">
        <v>1872</v>
      </c>
      <c r="D403" s="10" t="s">
        <v>11</v>
      </c>
      <c r="E403" s="10" t="s">
        <v>37</v>
      </c>
      <c r="F403" s="10" t="s">
        <v>15</v>
      </c>
      <c r="G403" s="12">
        <v>0.84</v>
      </c>
    </row>
    <row r="404" spans="2:7" x14ac:dyDescent="0.2">
      <c r="B404" s="10" t="s">
        <v>1873</v>
      </c>
      <c r="C404" s="10" t="s">
        <v>1874</v>
      </c>
      <c r="D404" s="10" t="s">
        <v>11</v>
      </c>
      <c r="E404" s="10" t="s">
        <v>37</v>
      </c>
      <c r="F404" s="10" t="s">
        <v>15</v>
      </c>
      <c r="G404" s="12">
        <v>1.68</v>
      </c>
    </row>
    <row r="405" spans="2:7" x14ac:dyDescent="0.2">
      <c r="B405" s="10" t="s">
        <v>1875</v>
      </c>
      <c r="C405" s="10" t="s">
        <v>1876</v>
      </c>
      <c r="D405" s="10" t="s">
        <v>11</v>
      </c>
      <c r="E405" s="10" t="s">
        <v>37</v>
      </c>
      <c r="F405" s="10" t="s">
        <v>15</v>
      </c>
      <c r="G405" s="12">
        <v>8.9600000000000009</v>
      </c>
    </row>
    <row r="406" spans="2:7" x14ac:dyDescent="0.2">
      <c r="B406" s="10" t="s">
        <v>1877</v>
      </c>
      <c r="C406" s="10" t="s">
        <v>1878</v>
      </c>
      <c r="D406" s="10" t="s">
        <v>11</v>
      </c>
      <c r="E406" s="10" t="s">
        <v>37</v>
      </c>
      <c r="F406" s="10" t="s">
        <v>15</v>
      </c>
      <c r="G406" s="12">
        <v>7.14</v>
      </c>
    </row>
    <row r="407" spans="2:7" x14ac:dyDescent="0.2">
      <c r="B407" s="10" t="s">
        <v>1879</v>
      </c>
      <c r="C407" s="10" t="s">
        <v>1880</v>
      </c>
      <c r="D407" s="10" t="s">
        <v>11</v>
      </c>
      <c r="E407" s="10" t="s">
        <v>37</v>
      </c>
      <c r="F407" s="10" t="s">
        <v>15</v>
      </c>
      <c r="G407" s="12">
        <v>6.16</v>
      </c>
    </row>
    <row r="408" spans="2:7" x14ac:dyDescent="0.2">
      <c r="B408" s="10" t="s">
        <v>1881</v>
      </c>
      <c r="C408" s="10" t="s">
        <v>1882</v>
      </c>
      <c r="D408" s="10" t="s">
        <v>11</v>
      </c>
      <c r="E408" s="10" t="s">
        <v>37</v>
      </c>
      <c r="F408" s="10" t="s">
        <v>15</v>
      </c>
      <c r="G408" s="12">
        <v>5.74</v>
      </c>
    </row>
    <row r="409" spans="2:7" x14ac:dyDescent="0.2">
      <c r="B409" s="10" t="s">
        <v>1883</v>
      </c>
      <c r="C409" s="10" t="s">
        <v>1661</v>
      </c>
      <c r="D409" s="10" t="s">
        <v>11</v>
      </c>
      <c r="E409" s="10" t="s">
        <v>37</v>
      </c>
      <c r="F409" s="10" t="s">
        <v>15</v>
      </c>
      <c r="G409" s="12">
        <v>6.3</v>
      </c>
    </row>
    <row r="410" spans="2:7" x14ac:dyDescent="0.2">
      <c r="B410" s="10" t="s">
        <v>1884</v>
      </c>
      <c r="C410" s="10" t="s">
        <v>1885</v>
      </c>
      <c r="D410" s="10" t="s">
        <v>11</v>
      </c>
      <c r="E410" s="10" t="s">
        <v>37</v>
      </c>
      <c r="F410" s="10" t="s">
        <v>15</v>
      </c>
      <c r="G410" s="12">
        <v>1.96</v>
      </c>
    </row>
    <row r="411" spans="2:7" x14ac:dyDescent="0.2">
      <c r="B411" s="10" t="s">
        <v>1886</v>
      </c>
      <c r="C411" s="10" t="s">
        <v>1631</v>
      </c>
      <c r="D411" s="10" t="s">
        <v>11</v>
      </c>
      <c r="E411" s="10" t="s">
        <v>37</v>
      </c>
      <c r="F411" s="10" t="s">
        <v>15</v>
      </c>
      <c r="G411" s="12">
        <v>5.74</v>
      </c>
    </row>
    <row r="412" spans="2:7" x14ac:dyDescent="0.2">
      <c r="B412" s="10" t="s">
        <v>1887</v>
      </c>
      <c r="C412" s="10" t="s">
        <v>1631</v>
      </c>
      <c r="D412" s="10" t="s">
        <v>11</v>
      </c>
      <c r="E412" s="10" t="s">
        <v>37</v>
      </c>
      <c r="F412" s="10" t="s">
        <v>15</v>
      </c>
      <c r="G412" s="12">
        <v>8.25</v>
      </c>
    </row>
    <row r="413" spans="2:7" x14ac:dyDescent="0.2">
      <c r="B413" s="10" t="s">
        <v>1888</v>
      </c>
      <c r="C413" s="10" t="s">
        <v>1889</v>
      </c>
      <c r="D413" s="10" t="s">
        <v>11</v>
      </c>
      <c r="E413" s="10" t="s">
        <v>37</v>
      </c>
      <c r="F413" s="10" t="s">
        <v>15</v>
      </c>
      <c r="G413" s="12">
        <v>2.8</v>
      </c>
    </row>
    <row r="414" spans="2:7" x14ac:dyDescent="0.2">
      <c r="B414" s="10" t="s">
        <v>1890</v>
      </c>
      <c r="C414" s="10" t="s">
        <v>1891</v>
      </c>
      <c r="D414" s="10" t="s">
        <v>11</v>
      </c>
      <c r="E414" s="10" t="s">
        <v>37</v>
      </c>
      <c r="F414" s="10" t="s">
        <v>15</v>
      </c>
      <c r="G414" s="12">
        <v>3.08</v>
      </c>
    </row>
    <row r="415" spans="2:7" x14ac:dyDescent="0.2">
      <c r="B415" s="10" t="s">
        <v>1892</v>
      </c>
      <c r="C415" s="10" t="s">
        <v>1694</v>
      </c>
      <c r="D415" s="10" t="s">
        <v>11</v>
      </c>
      <c r="E415" s="10" t="s">
        <v>37</v>
      </c>
      <c r="F415" s="10" t="s">
        <v>15</v>
      </c>
      <c r="G415" s="12">
        <v>0.84</v>
      </c>
    </row>
    <row r="416" spans="2:7" x14ac:dyDescent="0.2">
      <c r="B416" s="10" t="s">
        <v>1893</v>
      </c>
      <c r="C416" s="10" t="s">
        <v>1631</v>
      </c>
      <c r="D416" s="10" t="s">
        <v>11</v>
      </c>
      <c r="E416" s="10" t="s">
        <v>37</v>
      </c>
      <c r="F416" s="10" t="s">
        <v>15</v>
      </c>
      <c r="G416" s="12">
        <v>1.1200000000000001</v>
      </c>
    </row>
    <row r="417" spans="2:7" x14ac:dyDescent="0.2">
      <c r="B417" s="10" t="s">
        <v>1894</v>
      </c>
      <c r="C417" s="10" t="s">
        <v>1631</v>
      </c>
      <c r="D417" s="10" t="s">
        <v>11</v>
      </c>
      <c r="E417" s="10" t="s">
        <v>37</v>
      </c>
      <c r="F417" s="10" t="s">
        <v>15</v>
      </c>
      <c r="G417" s="12">
        <v>1.21</v>
      </c>
    </row>
    <row r="418" spans="2:7" x14ac:dyDescent="0.2">
      <c r="B418" s="10" t="s">
        <v>1895</v>
      </c>
      <c r="C418" s="10" t="s">
        <v>1896</v>
      </c>
      <c r="D418" s="10" t="s">
        <v>11</v>
      </c>
      <c r="E418" s="10" t="s">
        <v>37</v>
      </c>
      <c r="F418" s="10" t="s">
        <v>15</v>
      </c>
      <c r="G418" s="12">
        <v>0.84</v>
      </c>
    </row>
    <row r="419" spans="2:7" x14ac:dyDescent="0.2">
      <c r="B419" s="10" t="s">
        <v>1897</v>
      </c>
      <c r="C419" s="10" t="s">
        <v>1898</v>
      </c>
      <c r="D419" s="10" t="s">
        <v>11</v>
      </c>
      <c r="E419" s="10" t="s">
        <v>37</v>
      </c>
      <c r="F419" s="10" t="s">
        <v>15</v>
      </c>
      <c r="G419" s="12">
        <v>1.19</v>
      </c>
    </row>
    <row r="420" spans="2:7" x14ac:dyDescent="0.2">
      <c r="B420" s="10" t="s">
        <v>1899</v>
      </c>
      <c r="C420" s="10" t="s">
        <v>1694</v>
      </c>
      <c r="D420" s="10" t="s">
        <v>11</v>
      </c>
      <c r="E420" s="10" t="s">
        <v>37</v>
      </c>
      <c r="F420" s="10" t="s">
        <v>15</v>
      </c>
      <c r="G420" s="12">
        <v>0.84</v>
      </c>
    </row>
    <row r="421" spans="2:7" x14ac:dyDescent="0.2">
      <c r="B421" s="10" t="s">
        <v>1900</v>
      </c>
      <c r="C421" s="10" t="s">
        <v>1901</v>
      </c>
      <c r="D421" s="10" t="s">
        <v>11</v>
      </c>
      <c r="E421" s="10" t="s">
        <v>37</v>
      </c>
      <c r="F421" s="10" t="s">
        <v>15</v>
      </c>
      <c r="G421" s="12">
        <v>3.5</v>
      </c>
    </row>
    <row r="422" spans="2:7" x14ac:dyDescent="0.2">
      <c r="B422" s="10" t="s">
        <v>1902</v>
      </c>
      <c r="C422" s="10" t="s">
        <v>1903</v>
      </c>
      <c r="D422" s="10" t="s">
        <v>11</v>
      </c>
      <c r="E422" s="10" t="s">
        <v>37</v>
      </c>
      <c r="F422" s="10" t="s">
        <v>15</v>
      </c>
      <c r="G422" s="12">
        <v>0.84</v>
      </c>
    </row>
    <row r="423" spans="2:7" x14ac:dyDescent="0.2">
      <c r="B423" s="10" t="s">
        <v>1904</v>
      </c>
      <c r="C423" s="10" t="s">
        <v>1694</v>
      </c>
      <c r="D423" s="10" t="s">
        <v>11</v>
      </c>
      <c r="E423" s="10" t="s">
        <v>37</v>
      </c>
      <c r="F423" s="10" t="s">
        <v>15</v>
      </c>
      <c r="G423" s="12">
        <v>2.11</v>
      </c>
    </row>
    <row r="424" spans="2:7" x14ac:dyDescent="0.2">
      <c r="B424" s="10" t="s">
        <v>1905</v>
      </c>
      <c r="C424" s="10" t="s">
        <v>1694</v>
      </c>
      <c r="D424" s="10" t="s">
        <v>11</v>
      </c>
      <c r="E424" s="10" t="s">
        <v>37</v>
      </c>
      <c r="F424" s="10" t="s">
        <v>15</v>
      </c>
      <c r="G424" s="12">
        <v>2.8</v>
      </c>
    </row>
    <row r="425" spans="2:7" x14ac:dyDescent="0.2">
      <c r="B425" s="10" t="s">
        <v>1906</v>
      </c>
      <c r="C425" s="10" t="s">
        <v>1907</v>
      </c>
      <c r="D425" s="10" t="s">
        <v>11</v>
      </c>
      <c r="E425" s="10" t="s">
        <v>37</v>
      </c>
      <c r="F425" s="10" t="s">
        <v>15</v>
      </c>
      <c r="G425" s="12">
        <v>1.1200000000000001</v>
      </c>
    </row>
    <row r="426" spans="2:7" x14ac:dyDescent="0.2">
      <c r="B426" s="10" t="s">
        <v>1908</v>
      </c>
      <c r="C426" s="10" t="s">
        <v>1909</v>
      </c>
      <c r="D426" s="10" t="s">
        <v>11</v>
      </c>
      <c r="E426" s="10" t="s">
        <v>333</v>
      </c>
      <c r="F426" s="10" t="s">
        <v>15</v>
      </c>
      <c r="G426" s="12">
        <v>1.54</v>
      </c>
    </row>
    <row r="427" spans="2:7" x14ac:dyDescent="0.2">
      <c r="B427" s="10" t="s">
        <v>1910</v>
      </c>
      <c r="C427" s="10" t="s">
        <v>1911</v>
      </c>
      <c r="D427" s="10" t="s">
        <v>11</v>
      </c>
      <c r="E427" s="10" t="s">
        <v>37</v>
      </c>
      <c r="F427" s="10" t="s">
        <v>15</v>
      </c>
      <c r="G427" s="12">
        <v>3.08</v>
      </c>
    </row>
    <row r="428" spans="2:7" x14ac:dyDescent="0.2">
      <c r="B428" s="10" t="s">
        <v>1912</v>
      </c>
      <c r="C428" s="10" t="s">
        <v>1913</v>
      </c>
      <c r="D428" s="10" t="s">
        <v>11</v>
      </c>
      <c r="E428" s="10" t="s">
        <v>37</v>
      </c>
      <c r="F428" s="10" t="s">
        <v>15</v>
      </c>
      <c r="G428" s="12">
        <v>1.26</v>
      </c>
    </row>
    <row r="429" spans="2:7" x14ac:dyDescent="0.2">
      <c r="B429" s="10" t="s">
        <v>1914</v>
      </c>
      <c r="C429" s="10" t="s">
        <v>1911</v>
      </c>
      <c r="D429" s="10" t="s">
        <v>11</v>
      </c>
      <c r="E429" s="10" t="s">
        <v>37</v>
      </c>
      <c r="F429" s="10" t="s">
        <v>15</v>
      </c>
      <c r="G429" s="12">
        <v>1.75</v>
      </c>
    </row>
    <row r="430" spans="2:7" x14ac:dyDescent="0.2">
      <c r="B430" s="10" t="s">
        <v>1915</v>
      </c>
      <c r="C430" s="10" t="s">
        <v>1916</v>
      </c>
      <c r="D430" s="10" t="s">
        <v>11</v>
      </c>
      <c r="E430" s="10" t="s">
        <v>37</v>
      </c>
      <c r="F430" s="10" t="s">
        <v>15</v>
      </c>
      <c r="G430" s="12">
        <v>2.11</v>
      </c>
    </row>
    <row r="431" spans="2:7" x14ac:dyDescent="0.2">
      <c r="B431" s="10" t="s">
        <v>1917</v>
      </c>
      <c r="C431" s="10" t="s">
        <v>1918</v>
      </c>
      <c r="D431" s="10" t="s">
        <v>11</v>
      </c>
      <c r="E431" s="10" t="s">
        <v>37</v>
      </c>
      <c r="F431" s="10" t="s">
        <v>15</v>
      </c>
      <c r="G431" s="12">
        <v>2.37</v>
      </c>
    </row>
    <row r="432" spans="2:7" x14ac:dyDescent="0.2">
      <c r="B432" s="10" t="s">
        <v>1919</v>
      </c>
      <c r="C432" s="10" t="s">
        <v>1920</v>
      </c>
      <c r="D432" s="10" t="s">
        <v>11</v>
      </c>
      <c r="E432" s="10" t="s">
        <v>37</v>
      </c>
      <c r="F432" s="10" t="s">
        <v>15</v>
      </c>
      <c r="G432" s="12">
        <v>5.46</v>
      </c>
    </row>
    <row r="433" spans="2:7" x14ac:dyDescent="0.2">
      <c r="B433" s="10" t="s">
        <v>1921</v>
      </c>
      <c r="C433" s="10" t="s">
        <v>1922</v>
      </c>
      <c r="D433" s="10" t="s">
        <v>11</v>
      </c>
      <c r="E433" s="10" t="s">
        <v>37</v>
      </c>
      <c r="F433" s="10" t="s">
        <v>15</v>
      </c>
      <c r="G433" s="12">
        <v>1.96</v>
      </c>
    </row>
    <row r="434" spans="2:7" x14ac:dyDescent="0.2">
      <c r="B434" s="10" t="s">
        <v>1923</v>
      </c>
      <c r="C434" s="10" t="s">
        <v>1924</v>
      </c>
      <c r="D434" s="10" t="s">
        <v>11</v>
      </c>
      <c r="E434" s="10" t="s">
        <v>37</v>
      </c>
      <c r="F434" s="10" t="s">
        <v>15</v>
      </c>
      <c r="G434" s="12">
        <v>5.18</v>
      </c>
    </row>
    <row r="435" spans="2:7" x14ac:dyDescent="0.2">
      <c r="B435" s="10" t="s">
        <v>1925</v>
      </c>
      <c r="C435" s="10" t="s">
        <v>1926</v>
      </c>
      <c r="D435" s="10" t="s">
        <v>11</v>
      </c>
      <c r="E435" s="10" t="s">
        <v>37</v>
      </c>
      <c r="F435" s="10" t="s">
        <v>15</v>
      </c>
      <c r="G435" s="12">
        <v>0.84</v>
      </c>
    </row>
    <row r="436" spans="2:7" x14ac:dyDescent="0.2">
      <c r="B436" s="10" t="s">
        <v>1927</v>
      </c>
      <c r="C436" s="10" t="s">
        <v>1928</v>
      </c>
      <c r="D436" s="10" t="s">
        <v>11</v>
      </c>
      <c r="E436" s="10" t="s">
        <v>37</v>
      </c>
      <c r="F436" s="10" t="s">
        <v>15</v>
      </c>
      <c r="G436" s="12">
        <v>1.4</v>
      </c>
    </row>
    <row r="437" spans="2:7" x14ac:dyDescent="0.2">
      <c r="B437" s="10" t="s">
        <v>1929</v>
      </c>
      <c r="C437" s="10" t="s">
        <v>1930</v>
      </c>
      <c r="D437" s="10" t="s">
        <v>11</v>
      </c>
      <c r="E437" s="10" t="s">
        <v>37</v>
      </c>
      <c r="F437" s="10" t="s">
        <v>15</v>
      </c>
      <c r="G437" s="12">
        <v>1.69</v>
      </c>
    </row>
    <row r="438" spans="2:7" x14ac:dyDescent="0.2">
      <c r="B438" s="10" t="s">
        <v>1931</v>
      </c>
      <c r="C438" s="10" t="s">
        <v>1932</v>
      </c>
      <c r="D438" s="10" t="s">
        <v>11</v>
      </c>
      <c r="E438" s="10" t="s">
        <v>37</v>
      </c>
      <c r="F438" s="10" t="s">
        <v>15</v>
      </c>
      <c r="G438" s="12">
        <v>2.94</v>
      </c>
    </row>
    <row r="439" spans="2:7" x14ac:dyDescent="0.2">
      <c r="B439" s="10" t="s">
        <v>1933</v>
      </c>
      <c r="C439" s="10" t="s">
        <v>1934</v>
      </c>
      <c r="D439" s="10" t="s">
        <v>11</v>
      </c>
      <c r="E439" s="10" t="s">
        <v>37</v>
      </c>
      <c r="F439" s="10" t="s">
        <v>15</v>
      </c>
      <c r="G439" s="12">
        <v>2.66</v>
      </c>
    </row>
    <row r="440" spans="2:7" x14ac:dyDescent="0.2">
      <c r="B440" s="10" t="s">
        <v>1935</v>
      </c>
      <c r="C440" s="10" t="s">
        <v>1936</v>
      </c>
      <c r="D440" s="10" t="s">
        <v>11</v>
      </c>
      <c r="E440" s="10" t="s">
        <v>37</v>
      </c>
      <c r="F440" s="10" t="s">
        <v>15</v>
      </c>
      <c r="G440" s="12">
        <v>3.77</v>
      </c>
    </row>
    <row r="441" spans="2:7" x14ac:dyDescent="0.2">
      <c r="B441" s="10" t="s">
        <v>1937</v>
      </c>
      <c r="C441" s="10" t="s">
        <v>1938</v>
      </c>
      <c r="D441" s="10" t="s">
        <v>11</v>
      </c>
      <c r="E441" s="10" t="s">
        <v>37</v>
      </c>
      <c r="F441" s="10" t="s">
        <v>15</v>
      </c>
      <c r="G441" s="12">
        <v>3.77</v>
      </c>
    </row>
    <row r="442" spans="2:7" x14ac:dyDescent="0.2">
      <c r="B442" s="10" t="s">
        <v>1939</v>
      </c>
      <c r="C442" s="10" t="s">
        <v>1940</v>
      </c>
      <c r="D442" s="10" t="s">
        <v>11</v>
      </c>
      <c r="E442" s="10" t="s">
        <v>37</v>
      </c>
      <c r="F442" s="10" t="s">
        <v>15</v>
      </c>
      <c r="G442" s="12">
        <v>11.48</v>
      </c>
    </row>
    <row r="443" spans="2:7" x14ac:dyDescent="0.2">
      <c r="B443" s="10" t="s">
        <v>1941</v>
      </c>
      <c r="C443" s="10" t="s">
        <v>1942</v>
      </c>
      <c r="D443" s="10" t="s">
        <v>11</v>
      </c>
      <c r="E443" s="10" t="s">
        <v>37</v>
      </c>
      <c r="F443" s="10" t="s">
        <v>15</v>
      </c>
      <c r="G443" s="12">
        <v>0.7</v>
      </c>
    </row>
    <row r="444" spans="2:7" x14ac:dyDescent="0.2">
      <c r="B444" s="10" t="s">
        <v>1943</v>
      </c>
      <c r="C444" s="10" t="s">
        <v>1944</v>
      </c>
      <c r="D444" s="10" t="s">
        <v>11</v>
      </c>
      <c r="E444" s="10" t="s">
        <v>37</v>
      </c>
      <c r="F444" s="10" t="s">
        <v>15</v>
      </c>
      <c r="G444" s="12">
        <v>6.02</v>
      </c>
    </row>
    <row r="445" spans="2:7" x14ac:dyDescent="0.2">
      <c r="B445" s="10" t="s">
        <v>1945</v>
      </c>
      <c r="C445" s="10" t="s">
        <v>1934</v>
      </c>
      <c r="D445" s="10" t="s">
        <v>11</v>
      </c>
      <c r="E445" s="10" t="s">
        <v>37</v>
      </c>
      <c r="F445" s="10" t="s">
        <v>15</v>
      </c>
      <c r="G445" s="12">
        <v>2.52</v>
      </c>
    </row>
    <row r="446" spans="2:7" x14ac:dyDescent="0.2">
      <c r="B446" s="10" t="s">
        <v>1946</v>
      </c>
      <c r="C446" s="10" t="s">
        <v>1947</v>
      </c>
      <c r="D446" s="10" t="s">
        <v>11</v>
      </c>
      <c r="E446" s="10" t="s">
        <v>37</v>
      </c>
      <c r="F446" s="10" t="s">
        <v>15</v>
      </c>
      <c r="G446" s="12">
        <v>0.28000000000000003</v>
      </c>
    </row>
    <row r="447" spans="2:7" x14ac:dyDescent="0.2">
      <c r="B447" s="10" t="s">
        <v>1948</v>
      </c>
      <c r="C447" s="10" t="s">
        <v>1949</v>
      </c>
      <c r="D447" s="10" t="s">
        <v>11</v>
      </c>
      <c r="E447" s="10" t="s">
        <v>37</v>
      </c>
      <c r="F447" s="10" t="s">
        <v>15</v>
      </c>
      <c r="G447" s="12">
        <v>1.4</v>
      </c>
    </row>
    <row r="448" spans="2:7" x14ac:dyDescent="0.2">
      <c r="B448" s="10" t="s">
        <v>1950</v>
      </c>
      <c r="C448" s="10" t="s">
        <v>1951</v>
      </c>
      <c r="D448" s="10" t="s">
        <v>11</v>
      </c>
      <c r="E448" s="10" t="s">
        <v>37</v>
      </c>
      <c r="F448" s="10" t="s">
        <v>15</v>
      </c>
      <c r="G448" s="12">
        <v>1.68</v>
      </c>
    </row>
    <row r="449" spans="2:7" x14ac:dyDescent="0.2">
      <c r="B449" s="10" t="s">
        <v>1952</v>
      </c>
      <c r="C449" s="10" t="s">
        <v>1953</v>
      </c>
      <c r="D449" s="10" t="s">
        <v>11</v>
      </c>
      <c r="E449" s="10" t="s">
        <v>37</v>
      </c>
      <c r="F449" s="10" t="s">
        <v>15</v>
      </c>
      <c r="G449" s="12">
        <v>4.34</v>
      </c>
    </row>
    <row r="450" spans="2:7" x14ac:dyDescent="0.2">
      <c r="B450" s="10" t="s">
        <v>1954</v>
      </c>
      <c r="C450" s="10" t="s">
        <v>1955</v>
      </c>
      <c r="D450" s="10" t="s">
        <v>11</v>
      </c>
      <c r="E450" s="10" t="s">
        <v>37</v>
      </c>
      <c r="F450" s="10" t="s">
        <v>15</v>
      </c>
      <c r="G450" s="12">
        <v>4.2</v>
      </c>
    </row>
    <row r="451" spans="2:7" x14ac:dyDescent="0.2">
      <c r="B451" s="10" t="s">
        <v>1956</v>
      </c>
      <c r="C451" s="10" t="s">
        <v>1957</v>
      </c>
      <c r="D451" s="10" t="s">
        <v>11</v>
      </c>
      <c r="E451" s="10" t="s">
        <v>37</v>
      </c>
      <c r="F451" s="10" t="s">
        <v>15</v>
      </c>
      <c r="G451" s="12">
        <v>5.46</v>
      </c>
    </row>
    <row r="452" spans="2:7" x14ac:dyDescent="0.2">
      <c r="B452" s="10" t="s">
        <v>1958</v>
      </c>
      <c r="C452" s="10" t="s">
        <v>1959</v>
      </c>
      <c r="D452" s="10" t="s">
        <v>11</v>
      </c>
      <c r="E452" s="10" t="s">
        <v>37</v>
      </c>
      <c r="F452" s="10" t="s">
        <v>15</v>
      </c>
      <c r="G452" s="12">
        <v>1.96</v>
      </c>
    </row>
    <row r="453" spans="2:7" x14ac:dyDescent="0.2">
      <c r="B453" s="10" t="s">
        <v>1960</v>
      </c>
      <c r="C453" s="10" t="s">
        <v>1961</v>
      </c>
      <c r="D453" s="10" t="s">
        <v>11</v>
      </c>
      <c r="E453" s="10" t="s">
        <v>37</v>
      </c>
      <c r="F453" s="10" t="s">
        <v>15</v>
      </c>
      <c r="G453" s="12">
        <v>1.68</v>
      </c>
    </row>
    <row r="454" spans="2:7" x14ac:dyDescent="0.2">
      <c r="B454" s="10" t="s">
        <v>1962</v>
      </c>
      <c r="C454" s="10" t="s">
        <v>1963</v>
      </c>
      <c r="D454" s="10" t="s">
        <v>11</v>
      </c>
      <c r="E454" s="10" t="s">
        <v>37</v>
      </c>
      <c r="F454" s="10" t="s">
        <v>15</v>
      </c>
      <c r="G454" s="12">
        <v>3.77</v>
      </c>
    </row>
    <row r="455" spans="2:7" x14ac:dyDescent="0.2">
      <c r="B455" s="10" t="s">
        <v>1964</v>
      </c>
      <c r="C455" s="10" t="s">
        <v>1965</v>
      </c>
      <c r="D455" s="10" t="s">
        <v>11</v>
      </c>
      <c r="E455" s="10" t="s">
        <v>37</v>
      </c>
      <c r="F455" s="10" t="s">
        <v>15</v>
      </c>
      <c r="G455" s="12">
        <v>1.1200000000000001</v>
      </c>
    </row>
    <row r="456" spans="2:7" x14ac:dyDescent="0.2">
      <c r="B456" s="10" t="s">
        <v>1966</v>
      </c>
      <c r="C456" s="10" t="s">
        <v>1967</v>
      </c>
      <c r="D456" s="10" t="s">
        <v>11</v>
      </c>
      <c r="E456" s="10" t="s">
        <v>37</v>
      </c>
      <c r="F456" s="10" t="s">
        <v>15</v>
      </c>
      <c r="G456" s="12">
        <v>13.04</v>
      </c>
    </row>
    <row r="457" spans="2:7" x14ac:dyDescent="0.2">
      <c r="B457" s="10" t="s">
        <v>1968</v>
      </c>
      <c r="C457" s="10" t="s">
        <v>1969</v>
      </c>
      <c r="D457" s="10" t="s">
        <v>11</v>
      </c>
      <c r="E457" s="10" t="s">
        <v>37</v>
      </c>
      <c r="F457" s="10" t="s">
        <v>15</v>
      </c>
      <c r="G457" s="12">
        <v>9.7100000000000009</v>
      </c>
    </row>
    <row r="458" spans="2:7" x14ac:dyDescent="0.2">
      <c r="B458" s="10" t="s">
        <v>1970</v>
      </c>
      <c r="C458" s="10" t="s">
        <v>1971</v>
      </c>
      <c r="D458" s="10" t="s">
        <v>11</v>
      </c>
      <c r="E458" s="10" t="s">
        <v>37</v>
      </c>
      <c r="F458" s="10" t="s">
        <v>15</v>
      </c>
      <c r="G458" s="12">
        <v>0.84</v>
      </c>
    </row>
    <row r="459" spans="2:7" x14ac:dyDescent="0.2">
      <c r="B459" s="10" t="s">
        <v>1972</v>
      </c>
      <c r="C459" s="10" t="s">
        <v>1973</v>
      </c>
      <c r="D459" s="10" t="s">
        <v>11</v>
      </c>
      <c r="E459" s="10" t="s">
        <v>37</v>
      </c>
      <c r="F459" s="10" t="s">
        <v>15</v>
      </c>
      <c r="G459" s="12">
        <v>3.78</v>
      </c>
    </row>
    <row r="460" spans="2:7" x14ac:dyDescent="0.2">
      <c r="B460" s="10" t="s">
        <v>1974</v>
      </c>
      <c r="C460" s="10" t="s">
        <v>1975</v>
      </c>
      <c r="D460" s="10" t="s">
        <v>11</v>
      </c>
      <c r="E460" s="10" t="s">
        <v>37</v>
      </c>
      <c r="F460" s="10" t="s">
        <v>15</v>
      </c>
      <c r="G460" s="12">
        <v>1.26</v>
      </c>
    </row>
    <row r="461" spans="2:7" x14ac:dyDescent="0.2">
      <c r="B461" s="10" t="s">
        <v>1976</v>
      </c>
      <c r="C461" s="10" t="s">
        <v>1977</v>
      </c>
      <c r="D461" s="10" t="s">
        <v>11</v>
      </c>
      <c r="E461" s="10" t="s">
        <v>37</v>
      </c>
      <c r="F461" s="10" t="s">
        <v>15</v>
      </c>
      <c r="G461" s="12">
        <v>48.84</v>
      </c>
    </row>
    <row r="462" spans="2:7" x14ac:dyDescent="0.2">
      <c r="B462" s="10" t="s">
        <v>1978</v>
      </c>
      <c r="C462" s="10" t="s">
        <v>1979</v>
      </c>
      <c r="D462" s="10" t="s">
        <v>11</v>
      </c>
      <c r="E462" s="10" t="s">
        <v>37</v>
      </c>
      <c r="F462" s="10" t="s">
        <v>15</v>
      </c>
      <c r="G462" s="12">
        <v>1.68</v>
      </c>
    </row>
    <row r="463" spans="2:7" x14ac:dyDescent="0.2">
      <c r="B463" s="10" t="s">
        <v>1980</v>
      </c>
      <c r="C463" s="10" t="s">
        <v>1981</v>
      </c>
      <c r="D463" s="10" t="s">
        <v>11</v>
      </c>
      <c r="E463" s="10" t="s">
        <v>37</v>
      </c>
      <c r="F463" s="10" t="s">
        <v>15</v>
      </c>
      <c r="G463" s="12">
        <v>2.52</v>
      </c>
    </row>
    <row r="464" spans="2:7" x14ac:dyDescent="0.2">
      <c r="B464" s="10" t="s">
        <v>1982</v>
      </c>
      <c r="C464" s="10" t="s">
        <v>1977</v>
      </c>
      <c r="D464" s="10" t="s">
        <v>11</v>
      </c>
      <c r="E464" s="10" t="s">
        <v>37</v>
      </c>
      <c r="F464" s="10" t="s">
        <v>15</v>
      </c>
      <c r="G464" s="12">
        <v>90.02</v>
      </c>
    </row>
    <row r="465" spans="2:7" x14ac:dyDescent="0.2">
      <c r="B465" s="10" t="s">
        <v>1983</v>
      </c>
      <c r="C465" s="10" t="s">
        <v>1984</v>
      </c>
      <c r="D465" s="10" t="s">
        <v>11</v>
      </c>
      <c r="E465" s="10" t="s">
        <v>37</v>
      </c>
      <c r="F465" s="10" t="s">
        <v>15</v>
      </c>
      <c r="G465" s="12">
        <v>190.76</v>
      </c>
    </row>
    <row r="466" spans="2:7" x14ac:dyDescent="0.2">
      <c r="B466" s="10" t="s">
        <v>1985</v>
      </c>
      <c r="C466" s="10" t="s">
        <v>1984</v>
      </c>
      <c r="D466" s="10" t="s">
        <v>11</v>
      </c>
      <c r="E466" s="10" t="s">
        <v>37</v>
      </c>
      <c r="F466" s="10" t="s">
        <v>15</v>
      </c>
      <c r="G466" s="12">
        <v>223.58</v>
      </c>
    </row>
    <row r="467" spans="2:7" x14ac:dyDescent="0.2">
      <c r="B467" s="10" t="s">
        <v>1986</v>
      </c>
      <c r="C467" s="10" t="s">
        <v>1984</v>
      </c>
      <c r="D467" s="10" t="s">
        <v>11</v>
      </c>
      <c r="E467" s="10" t="s">
        <v>37</v>
      </c>
      <c r="F467" s="10" t="s">
        <v>15</v>
      </c>
      <c r="G467" s="12">
        <v>118.58</v>
      </c>
    </row>
    <row r="468" spans="2:7" x14ac:dyDescent="0.2">
      <c r="B468" s="10" t="s">
        <v>1987</v>
      </c>
      <c r="C468" s="10" t="s">
        <v>1977</v>
      </c>
      <c r="D468" s="10" t="s">
        <v>11</v>
      </c>
      <c r="E468" s="10" t="s">
        <v>37</v>
      </c>
      <c r="F468" s="10" t="s">
        <v>15</v>
      </c>
      <c r="G468" s="12">
        <v>23.94</v>
      </c>
    </row>
    <row r="469" spans="2:7" x14ac:dyDescent="0.2">
      <c r="B469" s="10" t="s">
        <v>1988</v>
      </c>
      <c r="C469" s="10" t="s">
        <v>1984</v>
      </c>
      <c r="D469" s="10" t="s">
        <v>11</v>
      </c>
      <c r="E469" s="10" t="s">
        <v>37</v>
      </c>
      <c r="F469" s="10" t="s">
        <v>15</v>
      </c>
      <c r="G469" s="12">
        <v>27.02</v>
      </c>
    </row>
    <row r="470" spans="2:7" x14ac:dyDescent="0.2">
      <c r="B470" s="10" t="s">
        <v>1989</v>
      </c>
      <c r="C470" s="10" t="s">
        <v>1984</v>
      </c>
      <c r="D470" s="10" t="s">
        <v>11</v>
      </c>
      <c r="E470" s="10" t="s">
        <v>37</v>
      </c>
      <c r="F470" s="10" t="s">
        <v>15</v>
      </c>
      <c r="G470" s="12">
        <v>20.75</v>
      </c>
    </row>
    <row r="471" spans="2:7" x14ac:dyDescent="0.2">
      <c r="B471" s="10" t="s">
        <v>1990</v>
      </c>
      <c r="C471" s="10" t="s">
        <v>1984</v>
      </c>
      <c r="D471" s="10" t="s">
        <v>11</v>
      </c>
      <c r="E471" s="10" t="s">
        <v>37</v>
      </c>
      <c r="F471" s="10" t="s">
        <v>15</v>
      </c>
      <c r="G471" s="12">
        <v>36.119999999999997</v>
      </c>
    </row>
    <row r="472" spans="2:7" x14ac:dyDescent="0.2">
      <c r="B472" s="10" t="s">
        <v>1991</v>
      </c>
      <c r="C472" s="10" t="s">
        <v>1977</v>
      </c>
      <c r="D472" s="10" t="s">
        <v>11</v>
      </c>
      <c r="E472" s="10" t="s">
        <v>37</v>
      </c>
      <c r="F472" s="10" t="s">
        <v>15</v>
      </c>
      <c r="G472" s="12">
        <v>28.56</v>
      </c>
    </row>
    <row r="473" spans="2:7" x14ac:dyDescent="0.2">
      <c r="B473" s="10" t="s">
        <v>1992</v>
      </c>
      <c r="C473" s="10" t="s">
        <v>1984</v>
      </c>
      <c r="D473" s="10" t="s">
        <v>11</v>
      </c>
      <c r="E473" s="10" t="s">
        <v>37</v>
      </c>
      <c r="F473" s="10" t="s">
        <v>15</v>
      </c>
      <c r="G473" s="12">
        <v>33.17</v>
      </c>
    </row>
    <row r="474" spans="2:7" x14ac:dyDescent="0.2">
      <c r="B474" s="10" t="s">
        <v>1993</v>
      </c>
      <c r="C474" s="10" t="s">
        <v>1977</v>
      </c>
      <c r="D474" s="10" t="s">
        <v>11</v>
      </c>
      <c r="E474" s="10" t="s">
        <v>37</v>
      </c>
      <c r="F474" s="10" t="s">
        <v>15</v>
      </c>
      <c r="G474" s="12">
        <v>23.94</v>
      </c>
    </row>
    <row r="475" spans="2:7" x14ac:dyDescent="0.2">
      <c r="B475" s="10" t="s">
        <v>1994</v>
      </c>
      <c r="C475" s="10" t="s">
        <v>1984</v>
      </c>
      <c r="D475" s="10" t="s">
        <v>11</v>
      </c>
      <c r="E475" s="10" t="s">
        <v>37</v>
      </c>
      <c r="F475" s="10" t="s">
        <v>15</v>
      </c>
      <c r="G475" s="12">
        <v>166.68</v>
      </c>
    </row>
    <row r="476" spans="2:7" x14ac:dyDescent="0.2">
      <c r="B476" s="10" t="s">
        <v>1995</v>
      </c>
      <c r="C476" s="10" t="s">
        <v>1977</v>
      </c>
      <c r="D476" s="10" t="s">
        <v>11</v>
      </c>
      <c r="E476" s="10" t="s">
        <v>37</v>
      </c>
      <c r="F476" s="10" t="s">
        <v>15</v>
      </c>
      <c r="G476" s="12">
        <v>109.48</v>
      </c>
    </row>
    <row r="477" spans="2:7" x14ac:dyDescent="0.2">
      <c r="B477" s="10" t="s">
        <v>1996</v>
      </c>
      <c r="C477" s="10" t="s">
        <v>1984</v>
      </c>
      <c r="D477" s="10" t="s">
        <v>11</v>
      </c>
      <c r="E477" s="10" t="s">
        <v>37</v>
      </c>
      <c r="F477" s="10" t="s">
        <v>15</v>
      </c>
      <c r="G477" s="12">
        <v>198.69</v>
      </c>
    </row>
    <row r="478" spans="2:7" x14ac:dyDescent="0.2">
      <c r="B478" s="10" t="s">
        <v>1997</v>
      </c>
      <c r="C478" s="10" t="s">
        <v>1977</v>
      </c>
      <c r="D478" s="10" t="s">
        <v>11</v>
      </c>
      <c r="E478" s="10" t="s">
        <v>37</v>
      </c>
      <c r="F478" s="10" t="s">
        <v>15</v>
      </c>
      <c r="G478" s="12">
        <v>139.44</v>
      </c>
    </row>
    <row r="479" spans="2:7" x14ac:dyDescent="0.2">
      <c r="B479" s="10" t="s">
        <v>1998</v>
      </c>
      <c r="C479" s="10" t="s">
        <v>1984</v>
      </c>
      <c r="D479" s="10" t="s">
        <v>11</v>
      </c>
      <c r="E479" s="10" t="s">
        <v>37</v>
      </c>
      <c r="F479" s="10" t="s">
        <v>15</v>
      </c>
      <c r="G479" s="12">
        <v>98.98</v>
      </c>
    </row>
    <row r="480" spans="2:7" x14ac:dyDescent="0.2">
      <c r="B480" s="10" t="s">
        <v>1999</v>
      </c>
      <c r="C480" s="10" t="s">
        <v>1984</v>
      </c>
      <c r="D480" s="10" t="s">
        <v>11</v>
      </c>
      <c r="E480" s="10" t="s">
        <v>37</v>
      </c>
      <c r="F480" s="10" t="s">
        <v>15</v>
      </c>
      <c r="G480" s="12">
        <v>29.96</v>
      </c>
    </row>
    <row r="481" spans="2:7" x14ac:dyDescent="0.2">
      <c r="B481" s="10" t="s">
        <v>2000</v>
      </c>
      <c r="C481" s="10" t="s">
        <v>2001</v>
      </c>
      <c r="D481" s="10" t="s">
        <v>11</v>
      </c>
      <c r="E481" s="10" t="s">
        <v>37</v>
      </c>
      <c r="F481" s="10" t="s">
        <v>15</v>
      </c>
      <c r="G481" s="12">
        <v>28.56</v>
      </c>
    </row>
    <row r="482" spans="2:7" x14ac:dyDescent="0.2">
      <c r="B482" s="10" t="s">
        <v>2002</v>
      </c>
      <c r="C482" s="10" t="s">
        <v>1984</v>
      </c>
      <c r="D482" s="10" t="s">
        <v>11</v>
      </c>
      <c r="E482" s="10" t="s">
        <v>37</v>
      </c>
      <c r="F482" s="10" t="s">
        <v>15</v>
      </c>
      <c r="G482" s="12">
        <v>37.520000000000003</v>
      </c>
    </row>
    <row r="483" spans="2:7" x14ac:dyDescent="0.2">
      <c r="B483" s="10" t="s">
        <v>2003</v>
      </c>
      <c r="C483" s="10" t="s">
        <v>2004</v>
      </c>
      <c r="D483" s="10" t="s">
        <v>11</v>
      </c>
      <c r="E483" s="10" t="s">
        <v>37</v>
      </c>
      <c r="F483" s="10" t="s">
        <v>15</v>
      </c>
      <c r="G483" s="12">
        <v>37.520000000000003</v>
      </c>
    </row>
    <row r="484" spans="2:7" x14ac:dyDescent="0.2">
      <c r="B484" s="10" t="s">
        <v>2005</v>
      </c>
      <c r="C484" s="10" t="s">
        <v>1984</v>
      </c>
      <c r="D484" s="10" t="s">
        <v>11</v>
      </c>
      <c r="E484" s="10" t="s">
        <v>37</v>
      </c>
      <c r="F484" s="10" t="s">
        <v>15</v>
      </c>
      <c r="G484" s="12">
        <v>25.48</v>
      </c>
    </row>
    <row r="485" spans="2:7" x14ac:dyDescent="0.2">
      <c r="B485" s="10" t="s">
        <v>2006</v>
      </c>
      <c r="C485" s="10" t="s">
        <v>2007</v>
      </c>
      <c r="D485" s="10" t="s">
        <v>11</v>
      </c>
      <c r="E485" s="10" t="s">
        <v>37</v>
      </c>
      <c r="F485" s="10" t="s">
        <v>15</v>
      </c>
      <c r="G485" s="12">
        <v>11.9</v>
      </c>
    </row>
    <row r="486" spans="2:7" x14ac:dyDescent="0.2">
      <c r="B486" s="10" t="s">
        <v>2008</v>
      </c>
      <c r="C486" s="10" t="s">
        <v>1977</v>
      </c>
      <c r="D486" s="10" t="s">
        <v>11</v>
      </c>
      <c r="E486" s="10" t="s">
        <v>37</v>
      </c>
      <c r="F486" s="10" t="s">
        <v>15</v>
      </c>
      <c r="G486" s="12">
        <v>25.48</v>
      </c>
    </row>
    <row r="487" spans="2:7" x14ac:dyDescent="0.2">
      <c r="B487" s="10" t="s">
        <v>2009</v>
      </c>
      <c r="C487" s="10" t="s">
        <v>2010</v>
      </c>
      <c r="D487" s="10" t="s">
        <v>11</v>
      </c>
      <c r="E487" s="10" t="s">
        <v>37</v>
      </c>
      <c r="F487" s="10" t="s">
        <v>15</v>
      </c>
      <c r="G487" s="12">
        <v>4.2</v>
      </c>
    </row>
    <row r="488" spans="2:7" x14ac:dyDescent="0.2">
      <c r="B488" s="10" t="s">
        <v>2011</v>
      </c>
      <c r="C488" s="10" t="s">
        <v>2012</v>
      </c>
      <c r="D488" s="10" t="s">
        <v>11</v>
      </c>
      <c r="E488" s="10" t="s">
        <v>37</v>
      </c>
      <c r="F488" s="10" t="s">
        <v>15</v>
      </c>
      <c r="G488" s="12">
        <v>11.02</v>
      </c>
    </row>
    <row r="489" spans="2:7" x14ac:dyDescent="0.2">
      <c r="B489" s="10" t="s">
        <v>2013</v>
      </c>
      <c r="C489" s="10" t="s">
        <v>2014</v>
      </c>
      <c r="D489" s="10" t="s">
        <v>11</v>
      </c>
      <c r="E489" s="10" t="s">
        <v>333</v>
      </c>
      <c r="F489" s="10" t="s">
        <v>15</v>
      </c>
      <c r="G489" s="12">
        <v>56.84</v>
      </c>
    </row>
    <row r="490" spans="2:7" x14ac:dyDescent="0.2">
      <c r="B490" s="10" t="s">
        <v>2015</v>
      </c>
      <c r="C490" s="10" t="s">
        <v>2016</v>
      </c>
      <c r="D490" s="10" t="s">
        <v>11</v>
      </c>
      <c r="E490" s="10" t="s">
        <v>333</v>
      </c>
      <c r="F490" s="10" t="s">
        <v>15</v>
      </c>
      <c r="G490" s="12">
        <v>56.84</v>
      </c>
    </row>
    <row r="491" spans="2:7" x14ac:dyDescent="0.2">
      <c r="B491" s="10" t="s">
        <v>2017</v>
      </c>
      <c r="C491" s="10" t="s">
        <v>2018</v>
      </c>
      <c r="D491" s="10" t="s">
        <v>11</v>
      </c>
      <c r="E491" s="10" t="s">
        <v>37</v>
      </c>
      <c r="F491" s="10" t="s">
        <v>15</v>
      </c>
      <c r="G491" s="12">
        <v>12.45</v>
      </c>
    </row>
    <row r="492" spans="2:7" x14ac:dyDescent="0.2">
      <c r="B492" s="10" t="s">
        <v>2019</v>
      </c>
      <c r="C492" s="10" t="s">
        <v>2020</v>
      </c>
      <c r="D492" s="10" t="s">
        <v>11</v>
      </c>
      <c r="E492" s="10" t="s">
        <v>37</v>
      </c>
      <c r="F492" s="10" t="s">
        <v>15</v>
      </c>
      <c r="G492" s="12">
        <v>12.62</v>
      </c>
    </row>
    <row r="493" spans="2:7" x14ac:dyDescent="0.2">
      <c r="B493" s="10" t="s">
        <v>2021</v>
      </c>
      <c r="C493" s="10" t="s">
        <v>2022</v>
      </c>
      <c r="D493" s="10" t="s">
        <v>11</v>
      </c>
      <c r="E493" s="10" t="s">
        <v>37</v>
      </c>
      <c r="F493" s="10" t="s">
        <v>15</v>
      </c>
      <c r="G493" s="12">
        <v>31.5</v>
      </c>
    </row>
    <row r="494" spans="2:7" x14ac:dyDescent="0.2">
      <c r="B494" s="10" t="s">
        <v>2023</v>
      </c>
      <c r="C494" s="10" t="s">
        <v>2024</v>
      </c>
      <c r="D494" s="10" t="s">
        <v>11</v>
      </c>
      <c r="E494" s="10" t="s">
        <v>37</v>
      </c>
      <c r="F494" s="10" t="s">
        <v>15</v>
      </c>
      <c r="G494" s="12">
        <v>19.46</v>
      </c>
    </row>
    <row r="495" spans="2:7" x14ac:dyDescent="0.2">
      <c r="B495" s="10" t="s">
        <v>2025</v>
      </c>
      <c r="C495" s="10" t="s">
        <v>2026</v>
      </c>
      <c r="D495" s="10" t="s">
        <v>11</v>
      </c>
      <c r="E495" s="10" t="s">
        <v>37</v>
      </c>
      <c r="F495" s="10" t="s">
        <v>15</v>
      </c>
      <c r="G495" s="12">
        <v>27.02</v>
      </c>
    </row>
    <row r="496" spans="2:7" x14ac:dyDescent="0.2">
      <c r="B496" s="10" t="s">
        <v>2027</v>
      </c>
      <c r="C496" s="10" t="s">
        <v>2028</v>
      </c>
      <c r="D496" s="10" t="s">
        <v>11</v>
      </c>
      <c r="E496" s="10" t="s">
        <v>37</v>
      </c>
      <c r="F496" s="10" t="s">
        <v>15</v>
      </c>
      <c r="G496" s="12">
        <v>1.4</v>
      </c>
    </row>
    <row r="497" spans="2:7" x14ac:dyDescent="0.2">
      <c r="B497" s="10" t="s">
        <v>2029</v>
      </c>
      <c r="C497" s="10" t="s">
        <v>2030</v>
      </c>
      <c r="D497" s="10" t="s">
        <v>11</v>
      </c>
      <c r="E497" s="10" t="s">
        <v>37</v>
      </c>
      <c r="F497" s="10" t="s">
        <v>15</v>
      </c>
      <c r="G497" s="12">
        <v>13.76</v>
      </c>
    </row>
    <row r="498" spans="2:7" x14ac:dyDescent="0.2">
      <c r="B498" s="10" t="s">
        <v>2031</v>
      </c>
      <c r="C498" s="10" t="s">
        <v>2032</v>
      </c>
      <c r="D498" s="10" t="s">
        <v>11</v>
      </c>
      <c r="E498" s="10" t="s">
        <v>333</v>
      </c>
      <c r="F498" s="10" t="s">
        <v>15</v>
      </c>
      <c r="G498" s="12">
        <v>9.8000000000000007</v>
      </c>
    </row>
    <row r="499" spans="2:7" x14ac:dyDescent="0.2">
      <c r="B499" s="10" t="s">
        <v>2033</v>
      </c>
      <c r="C499" s="10" t="s">
        <v>1932</v>
      </c>
      <c r="D499" s="10" t="s">
        <v>11</v>
      </c>
      <c r="E499" s="10" t="s">
        <v>37</v>
      </c>
      <c r="F499" s="10" t="s">
        <v>15</v>
      </c>
      <c r="G499" s="12">
        <v>14.42</v>
      </c>
    </row>
    <row r="500" spans="2:7" x14ac:dyDescent="0.2">
      <c r="B500" s="10" t="s">
        <v>2034</v>
      </c>
      <c r="C500" s="10" t="s">
        <v>2026</v>
      </c>
      <c r="D500" s="10" t="s">
        <v>11</v>
      </c>
      <c r="E500" s="10" t="s">
        <v>37</v>
      </c>
      <c r="F500" s="10" t="s">
        <v>15</v>
      </c>
      <c r="G500" s="12">
        <v>27.02</v>
      </c>
    </row>
    <row r="501" spans="2:7" x14ac:dyDescent="0.2">
      <c r="B501" s="10" t="s">
        <v>2035</v>
      </c>
      <c r="C501" s="10" t="s">
        <v>2026</v>
      </c>
      <c r="D501" s="10" t="s">
        <v>11</v>
      </c>
      <c r="E501" s="10" t="s">
        <v>37</v>
      </c>
      <c r="F501" s="10" t="s">
        <v>15</v>
      </c>
      <c r="G501" s="12">
        <v>27.02</v>
      </c>
    </row>
    <row r="502" spans="2:7" x14ac:dyDescent="0.2">
      <c r="B502" s="10" t="s">
        <v>2036</v>
      </c>
      <c r="C502" s="10" t="s">
        <v>2037</v>
      </c>
      <c r="D502" s="10" t="s">
        <v>11</v>
      </c>
      <c r="E502" s="10" t="s">
        <v>37</v>
      </c>
      <c r="F502" s="10" t="s">
        <v>15</v>
      </c>
      <c r="G502" s="12">
        <v>27.02</v>
      </c>
    </row>
    <row r="503" spans="2:7" x14ac:dyDescent="0.2">
      <c r="B503" s="10" t="s">
        <v>2038</v>
      </c>
      <c r="C503" s="10" t="s">
        <v>2026</v>
      </c>
      <c r="D503" s="10" t="s">
        <v>11</v>
      </c>
      <c r="E503" s="10" t="s">
        <v>37</v>
      </c>
      <c r="F503" s="10" t="s">
        <v>15</v>
      </c>
      <c r="G503" s="12">
        <v>11.06</v>
      </c>
    </row>
    <row r="504" spans="2:7" x14ac:dyDescent="0.2">
      <c r="B504" s="10" t="s">
        <v>2039</v>
      </c>
      <c r="C504" s="10" t="s">
        <v>2040</v>
      </c>
      <c r="D504" s="10" t="s">
        <v>11</v>
      </c>
      <c r="E504" s="10" t="s">
        <v>37</v>
      </c>
      <c r="F504" s="10" t="s">
        <v>15</v>
      </c>
      <c r="G504" s="12">
        <v>17.61</v>
      </c>
    </row>
    <row r="505" spans="2:7" x14ac:dyDescent="0.2">
      <c r="B505" s="10" t="s">
        <v>2041</v>
      </c>
      <c r="C505" s="10" t="s">
        <v>2042</v>
      </c>
      <c r="D505" s="10" t="s">
        <v>11</v>
      </c>
      <c r="E505" s="10" t="s">
        <v>37</v>
      </c>
      <c r="F505" s="10" t="s">
        <v>15</v>
      </c>
      <c r="G505" s="12">
        <v>12.88</v>
      </c>
    </row>
    <row r="506" spans="2:7" x14ac:dyDescent="0.2">
      <c r="B506" s="10" t="s">
        <v>2043</v>
      </c>
      <c r="C506" s="10" t="s">
        <v>2044</v>
      </c>
      <c r="D506" s="10" t="s">
        <v>11</v>
      </c>
      <c r="E506" s="10" t="s">
        <v>37</v>
      </c>
      <c r="F506" s="10" t="s">
        <v>15</v>
      </c>
      <c r="G506" s="12">
        <v>126</v>
      </c>
    </row>
    <row r="507" spans="2:7" x14ac:dyDescent="0.2">
      <c r="B507" s="10" t="s">
        <v>2045</v>
      </c>
      <c r="C507" s="10" t="s">
        <v>2046</v>
      </c>
      <c r="D507" s="10" t="s">
        <v>11</v>
      </c>
      <c r="E507" s="10" t="s">
        <v>37</v>
      </c>
      <c r="F507" s="10" t="s">
        <v>15</v>
      </c>
      <c r="G507" s="12">
        <v>77.98</v>
      </c>
    </row>
    <row r="508" spans="2:7" x14ac:dyDescent="0.2">
      <c r="B508" s="10" t="s">
        <v>2047</v>
      </c>
      <c r="C508" s="10" t="s">
        <v>2048</v>
      </c>
      <c r="D508" s="10" t="s">
        <v>11</v>
      </c>
      <c r="E508" s="10" t="s">
        <v>37</v>
      </c>
      <c r="F508" s="10" t="s">
        <v>15</v>
      </c>
      <c r="G508" s="12">
        <v>16.88</v>
      </c>
    </row>
    <row r="509" spans="2:7" x14ac:dyDescent="0.2">
      <c r="B509" s="10" t="s">
        <v>2049</v>
      </c>
      <c r="C509" s="10" t="s">
        <v>2050</v>
      </c>
      <c r="D509" s="10" t="s">
        <v>11</v>
      </c>
      <c r="E509" s="10" t="s">
        <v>37</v>
      </c>
      <c r="F509" s="10" t="s">
        <v>15</v>
      </c>
      <c r="G509" s="12">
        <v>16.88</v>
      </c>
    </row>
    <row r="510" spans="2:7" x14ac:dyDescent="0.2">
      <c r="B510" s="10" t="s">
        <v>2051</v>
      </c>
      <c r="C510" s="10" t="s">
        <v>2052</v>
      </c>
      <c r="D510" s="10" t="s">
        <v>11</v>
      </c>
      <c r="E510" s="10" t="s">
        <v>37</v>
      </c>
      <c r="F510" s="10" t="s">
        <v>15</v>
      </c>
      <c r="G510" s="12">
        <v>16.88</v>
      </c>
    </row>
    <row r="511" spans="2:7" x14ac:dyDescent="0.2">
      <c r="B511" s="10" t="s">
        <v>2053</v>
      </c>
      <c r="C511" s="10" t="s">
        <v>2054</v>
      </c>
      <c r="D511" s="10" t="s">
        <v>11</v>
      </c>
      <c r="E511" s="10" t="s">
        <v>37</v>
      </c>
      <c r="F511" s="10" t="s">
        <v>15</v>
      </c>
      <c r="G511" s="12">
        <v>5.74</v>
      </c>
    </row>
    <row r="512" spans="2:7" x14ac:dyDescent="0.2">
      <c r="B512" s="10" t="s">
        <v>2055</v>
      </c>
      <c r="C512" s="10" t="s">
        <v>2056</v>
      </c>
      <c r="D512" s="10" t="s">
        <v>11</v>
      </c>
      <c r="E512" s="10" t="s">
        <v>37</v>
      </c>
      <c r="F512" s="10" t="s">
        <v>15</v>
      </c>
      <c r="G512" s="12">
        <v>5.32</v>
      </c>
    </row>
    <row r="513" spans="2:7" x14ac:dyDescent="0.2">
      <c r="B513" s="10" t="s">
        <v>2057</v>
      </c>
      <c r="C513" s="10" t="s">
        <v>2058</v>
      </c>
      <c r="D513" s="10" t="s">
        <v>11</v>
      </c>
      <c r="E513" s="10" t="s">
        <v>37</v>
      </c>
      <c r="F513" s="10" t="s">
        <v>15</v>
      </c>
      <c r="G513" s="12">
        <v>7.98</v>
      </c>
    </row>
    <row r="514" spans="2:7" x14ac:dyDescent="0.2">
      <c r="B514" s="10" t="s">
        <v>2059</v>
      </c>
      <c r="C514" s="10" t="s">
        <v>2060</v>
      </c>
      <c r="D514" s="10" t="s">
        <v>11</v>
      </c>
      <c r="E514" s="10" t="s">
        <v>37</v>
      </c>
      <c r="F514" s="10" t="s">
        <v>15</v>
      </c>
      <c r="G514" s="12">
        <v>1.4</v>
      </c>
    </row>
    <row r="515" spans="2:7" x14ac:dyDescent="0.2">
      <c r="B515" s="10" t="s">
        <v>2061</v>
      </c>
      <c r="C515" s="10" t="s">
        <v>2062</v>
      </c>
      <c r="D515" s="10" t="s">
        <v>11</v>
      </c>
      <c r="E515" s="10" t="s">
        <v>37</v>
      </c>
      <c r="F515" s="10" t="s">
        <v>15</v>
      </c>
      <c r="G515" s="12">
        <v>1.4</v>
      </c>
    </row>
    <row r="516" spans="2:7" x14ac:dyDescent="0.2">
      <c r="B516" s="10" t="s">
        <v>2063</v>
      </c>
      <c r="C516" s="10" t="s">
        <v>2064</v>
      </c>
      <c r="D516" s="10" t="s">
        <v>11</v>
      </c>
      <c r="E516" s="10" t="s">
        <v>37</v>
      </c>
      <c r="F516" s="10" t="s">
        <v>15</v>
      </c>
      <c r="G516" s="12">
        <v>1.75</v>
      </c>
    </row>
    <row r="517" spans="2:7" x14ac:dyDescent="0.2">
      <c r="B517" s="10" t="s">
        <v>2065</v>
      </c>
      <c r="C517" s="10" t="s">
        <v>2066</v>
      </c>
      <c r="D517" s="10" t="s">
        <v>11</v>
      </c>
      <c r="E517" s="10" t="s">
        <v>37</v>
      </c>
      <c r="F517" s="10" t="s">
        <v>15</v>
      </c>
      <c r="G517" s="12">
        <v>1.1200000000000001</v>
      </c>
    </row>
    <row r="518" spans="2:7" x14ac:dyDescent="0.2">
      <c r="B518" s="10" t="s">
        <v>2067</v>
      </c>
      <c r="C518" s="10" t="s">
        <v>2068</v>
      </c>
      <c r="D518" s="10" t="s">
        <v>11</v>
      </c>
      <c r="E518" s="10" t="s">
        <v>37</v>
      </c>
      <c r="F518" s="10" t="s">
        <v>15</v>
      </c>
      <c r="G518" s="12">
        <v>1.1200000000000001</v>
      </c>
    </row>
    <row r="519" spans="2:7" x14ac:dyDescent="0.2">
      <c r="B519" s="10" t="s">
        <v>2069</v>
      </c>
      <c r="C519" s="10" t="s">
        <v>2070</v>
      </c>
      <c r="D519" s="10" t="s">
        <v>11</v>
      </c>
      <c r="E519" s="10" t="s">
        <v>37</v>
      </c>
      <c r="F519" s="10" t="s">
        <v>15</v>
      </c>
      <c r="G519" s="12">
        <v>1.68</v>
      </c>
    </row>
    <row r="520" spans="2:7" x14ac:dyDescent="0.2">
      <c r="B520" s="10" t="s">
        <v>2071</v>
      </c>
      <c r="C520" s="10" t="s">
        <v>2064</v>
      </c>
      <c r="D520" s="10" t="s">
        <v>11</v>
      </c>
      <c r="E520" s="10" t="s">
        <v>37</v>
      </c>
      <c r="F520" s="10" t="s">
        <v>15</v>
      </c>
      <c r="G520" s="12">
        <v>1.1200000000000001</v>
      </c>
    </row>
    <row r="521" spans="2:7" x14ac:dyDescent="0.2">
      <c r="B521" s="10" t="s">
        <v>2072</v>
      </c>
      <c r="C521" s="10" t="s">
        <v>2073</v>
      </c>
      <c r="D521" s="10" t="s">
        <v>11</v>
      </c>
      <c r="E521" s="10" t="s">
        <v>37</v>
      </c>
      <c r="F521" s="10" t="s">
        <v>15</v>
      </c>
      <c r="G521" s="12">
        <v>1.26</v>
      </c>
    </row>
    <row r="522" spans="2:7" x14ac:dyDescent="0.2">
      <c r="B522" s="10" t="s">
        <v>2074</v>
      </c>
      <c r="C522" s="10" t="s">
        <v>2075</v>
      </c>
      <c r="D522" s="10" t="s">
        <v>11</v>
      </c>
      <c r="E522" s="10" t="s">
        <v>37</v>
      </c>
      <c r="F522" s="10" t="s">
        <v>15</v>
      </c>
      <c r="G522" s="12">
        <v>1.26</v>
      </c>
    </row>
    <row r="523" spans="2:7" x14ac:dyDescent="0.2">
      <c r="B523" s="10" t="s">
        <v>2076</v>
      </c>
      <c r="C523" s="10" t="s">
        <v>2077</v>
      </c>
      <c r="D523" s="10" t="s">
        <v>11</v>
      </c>
      <c r="E523" s="10" t="s">
        <v>37</v>
      </c>
      <c r="F523" s="10" t="s">
        <v>15</v>
      </c>
      <c r="G523" s="12">
        <v>27.02</v>
      </c>
    </row>
    <row r="524" spans="2:7" x14ac:dyDescent="0.2">
      <c r="B524" s="10" t="s">
        <v>2078</v>
      </c>
      <c r="C524" s="10" t="s">
        <v>2079</v>
      </c>
      <c r="D524" s="10" t="s">
        <v>11</v>
      </c>
      <c r="E524" s="10" t="s">
        <v>37</v>
      </c>
      <c r="F524" s="10" t="s">
        <v>15</v>
      </c>
      <c r="G524" s="12">
        <v>1.1200000000000001</v>
      </c>
    </row>
    <row r="525" spans="2:7" x14ac:dyDescent="0.2">
      <c r="B525" s="10" t="s">
        <v>2080</v>
      </c>
      <c r="C525" s="10" t="s">
        <v>2070</v>
      </c>
      <c r="D525" s="10" t="s">
        <v>11</v>
      </c>
      <c r="E525" s="10" t="s">
        <v>37</v>
      </c>
      <c r="F525" s="10" t="s">
        <v>15</v>
      </c>
      <c r="G525" s="12">
        <v>1.68</v>
      </c>
    </row>
    <row r="526" spans="2:7" x14ac:dyDescent="0.2">
      <c r="B526" s="10" t="s">
        <v>2081</v>
      </c>
      <c r="C526" s="10" t="s">
        <v>2070</v>
      </c>
      <c r="D526" s="10" t="s">
        <v>11</v>
      </c>
      <c r="E526" s="10" t="s">
        <v>37</v>
      </c>
      <c r="F526" s="10" t="s">
        <v>15</v>
      </c>
      <c r="G526" s="12">
        <v>1.68</v>
      </c>
    </row>
    <row r="527" spans="2:7" x14ac:dyDescent="0.2">
      <c r="B527" s="10" t="s">
        <v>2082</v>
      </c>
      <c r="C527" s="10" t="s">
        <v>2083</v>
      </c>
      <c r="D527" s="10" t="s">
        <v>11</v>
      </c>
      <c r="E527" s="10" t="s">
        <v>37</v>
      </c>
      <c r="F527" s="10" t="s">
        <v>15</v>
      </c>
      <c r="G527" s="12">
        <v>3</v>
      </c>
    </row>
    <row r="528" spans="2:7" x14ac:dyDescent="0.2">
      <c r="B528" s="10" t="s">
        <v>2084</v>
      </c>
      <c r="C528" s="10" t="s">
        <v>2085</v>
      </c>
      <c r="D528" s="10" t="s">
        <v>11</v>
      </c>
      <c r="E528" s="10" t="s">
        <v>37</v>
      </c>
      <c r="F528" s="10" t="s">
        <v>15</v>
      </c>
      <c r="G528" s="12">
        <v>13.44</v>
      </c>
    </row>
    <row r="529" spans="2:7" x14ac:dyDescent="0.2">
      <c r="B529" s="10" t="s">
        <v>2086</v>
      </c>
      <c r="C529" s="10" t="s">
        <v>2087</v>
      </c>
      <c r="D529" s="10" t="s">
        <v>11</v>
      </c>
      <c r="E529" s="10" t="s">
        <v>333</v>
      </c>
      <c r="F529" s="10" t="s">
        <v>15</v>
      </c>
      <c r="G529" s="12">
        <v>2.8</v>
      </c>
    </row>
    <row r="530" spans="2:7" x14ac:dyDescent="0.2">
      <c r="B530" s="10" t="s">
        <v>2088</v>
      </c>
      <c r="C530" s="10" t="s">
        <v>2070</v>
      </c>
      <c r="D530" s="10" t="s">
        <v>11</v>
      </c>
      <c r="E530" s="10" t="s">
        <v>37</v>
      </c>
      <c r="F530" s="10" t="s">
        <v>15</v>
      </c>
      <c r="G530" s="12">
        <v>1.75</v>
      </c>
    </row>
    <row r="531" spans="2:7" x14ac:dyDescent="0.2">
      <c r="B531" s="10" t="s">
        <v>2089</v>
      </c>
      <c r="C531" s="10" t="s">
        <v>2070</v>
      </c>
      <c r="D531" s="10" t="s">
        <v>11</v>
      </c>
      <c r="E531" s="10" t="s">
        <v>37</v>
      </c>
      <c r="F531" s="10" t="s">
        <v>15</v>
      </c>
      <c r="G531" s="12">
        <v>1.71</v>
      </c>
    </row>
    <row r="532" spans="2:7" x14ac:dyDescent="0.2">
      <c r="B532" s="10" t="s">
        <v>2090</v>
      </c>
      <c r="C532" s="10" t="s">
        <v>2091</v>
      </c>
      <c r="D532" s="10" t="s">
        <v>11</v>
      </c>
      <c r="E532" s="10" t="s">
        <v>37</v>
      </c>
      <c r="F532" s="10" t="s">
        <v>15</v>
      </c>
      <c r="G532" s="12">
        <v>3.08</v>
      </c>
    </row>
    <row r="533" spans="2:7" x14ac:dyDescent="0.2">
      <c r="B533" s="10" t="s">
        <v>2092</v>
      </c>
      <c r="C533" s="10" t="s">
        <v>2093</v>
      </c>
      <c r="D533" s="10" t="s">
        <v>11</v>
      </c>
      <c r="E533" s="10" t="s">
        <v>37</v>
      </c>
      <c r="F533" s="10" t="s">
        <v>15</v>
      </c>
      <c r="G533" s="12">
        <v>1.1200000000000001</v>
      </c>
    </row>
    <row r="534" spans="2:7" x14ac:dyDescent="0.2">
      <c r="B534" s="10" t="s">
        <v>2094</v>
      </c>
      <c r="C534" s="10" t="s">
        <v>2095</v>
      </c>
      <c r="D534" s="10" t="s">
        <v>11</v>
      </c>
      <c r="E534" s="10" t="s">
        <v>37</v>
      </c>
      <c r="F534" s="10" t="s">
        <v>15</v>
      </c>
      <c r="G534" s="12">
        <v>0.7</v>
      </c>
    </row>
    <row r="535" spans="2:7" x14ac:dyDescent="0.2">
      <c r="B535" s="10" t="s">
        <v>2096</v>
      </c>
      <c r="C535" s="10" t="s">
        <v>2097</v>
      </c>
      <c r="D535" s="10" t="s">
        <v>11</v>
      </c>
      <c r="E535" s="10" t="s">
        <v>37</v>
      </c>
      <c r="F535" s="10" t="s">
        <v>15</v>
      </c>
      <c r="G535" s="12">
        <v>4.9000000000000004</v>
      </c>
    </row>
    <row r="536" spans="2:7" x14ac:dyDescent="0.2">
      <c r="B536" s="10" t="s">
        <v>2098</v>
      </c>
      <c r="C536" s="10" t="s">
        <v>2099</v>
      </c>
      <c r="D536" s="10" t="s">
        <v>11</v>
      </c>
      <c r="E536" s="10" t="s">
        <v>37</v>
      </c>
      <c r="F536" s="10" t="s">
        <v>15</v>
      </c>
      <c r="G536" s="12">
        <v>1.26</v>
      </c>
    </row>
    <row r="537" spans="2:7" x14ac:dyDescent="0.2">
      <c r="B537" s="10" t="s">
        <v>2100</v>
      </c>
      <c r="C537" s="10" t="s">
        <v>2101</v>
      </c>
      <c r="D537" s="10" t="s">
        <v>11</v>
      </c>
      <c r="E537" s="10" t="s">
        <v>37</v>
      </c>
      <c r="F537" s="10" t="s">
        <v>15</v>
      </c>
      <c r="G537" s="12">
        <v>5.18</v>
      </c>
    </row>
    <row r="538" spans="2:7" x14ac:dyDescent="0.2">
      <c r="B538" s="10" t="s">
        <v>2102</v>
      </c>
      <c r="C538" s="10" t="s">
        <v>2103</v>
      </c>
      <c r="D538" s="10" t="s">
        <v>11</v>
      </c>
      <c r="E538" s="10" t="s">
        <v>37</v>
      </c>
      <c r="F538" s="10" t="s">
        <v>15</v>
      </c>
      <c r="G538" s="12">
        <v>5.04</v>
      </c>
    </row>
    <row r="539" spans="2:7" x14ac:dyDescent="0.2">
      <c r="B539" s="10" t="s">
        <v>2104</v>
      </c>
      <c r="C539" s="10" t="s">
        <v>2064</v>
      </c>
      <c r="D539" s="10" t="s">
        <v>11</v>
      </c>
      <c r="E539" s="10" t="s">
        <v>37</v>
      </c>
      <c r="F539" s="10" t="s">
        <v>15</v>
      </c>
      <c r="G539" s="12">
        <v>5.04</v>
      </c>
    </row>
    <row r="540" spans="2:7" x14ac:dyDescent="0.2">
      <c r="B540" s="10" t="s">
        <v>2105</v>
      </c>
      <c r="C540" s="10" t="s">
        <v>2064</v>
      </c>
      <c r="D540" s="10" t="s">
        <v>11</v>
      </c>
      <c r="E540" s="10" t="s">
        <v>37</v>
      </c>
      <c r="F540" s="10" t="s">
        <v>15</v>
      </c>
      <c r="G540" s="12">
        <v>1.26</v>
      </c>
    </row>
    <row r="541" spans="2:7" x14ac:dyDescent="0.2">
      <c r="B541" s="10" t="s">
        <v>2106</v>
      </c>
      <c r="C541" s="10" t="s">
        <v>2107</v>
      </c>
      <c r="D541" s="10" t="s">
        <v>11</v>
      </c>
      <c r="E541" s="10" t="s">
        <v>37</v>
      </c>
      <c r="F541" s="10" t="s">
        <v>15</v>
      </c>
      <c r="G541" s="12">
        <v>1.5</v>
      </c>
    </row>
    <row r="542" spans="2:7" x14ac:dyDescent="0.2">
      <c r="B542" s="10" t="s">
        <v>2108</v>
      </c>
      <c r="C542" s="10" t="s">
        <v>1984</v>
      </c>
      <c r="D542" s="10" t="s">
        <v>11</v>
      </c>
      <c r="E542" s="10" t="s">
        <v>37</v>
      </c>
      <c r="F542" s="10" t="s">
        <v>15</v>
      </c>
      <c r="G542" s="12">
        <v>79.63</v>
      </c>
    </row>
    <row r="543" spans="2:7" x14ac:dyDescent="0.2">
      <c r="B543" s="10" t="s">
        <v>2109</v>
      </c>
      <c r="C543" s="10" t="s">
        <v>1984</v>
      </c>
      <c r="D543" s="10" t="s">
        <v>11</v>
      </c>
      <c r="E543" s="10" t="s">
        <v>333</v>
      </c>
      <c r="F543" s="10" t="s">
        <v>15</v>
      </c>
      <c r="G543" s="12">
        <v>77.98</v>
      </c>
    </row>
    <row r="544" spans="2:7" x14ac:dyDescent="0.2">
      <c r="B544" s="10" t="s">
        <v>2110</v>
      </c>
      <c r="C544" s="10" t="s">
        <v>2111</v>
      </c>
      <c r="D544" s="10" t="s">
        <v>11</v>
      </c>
      <c r="E544" s="10" t="s">
        <v>37</v>
      </c>
      <c r="F544" s="10" t="s">
        <v>15</v>
      </c>
      <c r="G544" s="12">
        <v>5.04</v>
      </c>
    </row>
    <row r="545" spans="2:7" x14ac:dyDescent="0.2">
      <c r="B545" s="10" t="s">
        <v>2112</v>
      </c>
      <c r="C545" s="10" t="s">
        <v>2113</v>
      </c>
      <c r="D545" s="10" t="s">
        <v>11</v>
      </c>
      <c r="E545" s="10" t="s">
        <v>37</v>
      </c>
      <c r="F545" s="10" t="s">
        <v>15</v>
      </c>
      <c r="G545" s="12">
        <v>6.72</v>
      </c>
    </row>
    <row r="546" spans="2:7" x14ac:dyDescent="0.2">
      <c r="B546" s="10" t="s">
        <v>2114</v>
      </c>
      <c r="C546" s="10" t="s">
        <v>2115</v>
      </c>
      <c r="D546" s="10" t="s">
        <v>11</v>
      </c>
      <c r="E546" s="10" t="s">
        <v>37</v>
      </c>
      <c r="F546" s="10" t="s">
        <v>15</v>
      </c>
      <c r="G546" s="12">
        <v>2.94</v>
      </c>
    </row>
    <row r="547" spans="2:7" x14ac:dyDescent="0.2">
      <c r="B547" s="10" t="s">
        <v>2116</v>
      </c>
      <c r="C547" s="10" t="s">
        <v>2117</v>
      </c>
      <c r="D547" s="10" t="s">
        <v>11</v>
      </c>
      <c r="E547" s="10" t="s">
        <v>37</v>
      </c>
      <c r="F547" s="10" t="s">
        <v>15</v>
      </c>
      <c r="G547" s="12">
        <v>5.8</v>
      </c>
    </row>
    <row r="548" spans="2:7" x14ac:dyDescent="0.2">
      <c r="B548" s="10" t="s">
        <v>2118</v>
      </c>
      <c r="C548" s="10" t="s">
        <v>2119</v>
      </c>
      <c r="D548" s="10" t="s">
        <v>11</v>
      </c>
      <c r="E548" s="10" t="s">
        <v>37</v>
      </c>
      <c r="F548" s="10" t="s">
        <v>15</v>
      </c>
      <c r="G548" s="12">
        <v>10.49</v>
      </c>
    </row>
    <row r="549" spans="2:7" x14ac:dyDescent="0.2">
      <c r="B549" s="10" t="s">
        <v>2120</v>
      </c>
      <c r="C549" s="10" t="s">
        <v>2121</v>
      </c>
      <c r="D549" s="10" t="s">
        <v>11</v>
      </c>
      <c r="E549" s="10" t="s">
        <v>37</v>
      </c>
      <c r="F549" s="10" t="s">
        <v>15</v>
      </c>
      <c r="G549" s="12">
        <v>7.28</v>
      </c>
    </row>
    <row r="550" spans="2:7" x14ac:dyDescent="0.2">
      <c r="B550" s="10" t="s">
        <v>2122</v>
      </c>
      <c r="C550" s="10" t="s">
        <v>2123</v>
      </c>
      <c r="D550" s="10" t="s">
        <v>11</v>
      </c>
      <c r="E550" s="10" t="s">
        <v>37</v>
      </c>
      <c r="F550" s="10" t="s">
        <v>15</v>
      </c>
      <c r="G550" s="12">
        <v>0.84</v>
      </c>
    </row>
    <row r="551" spans="2:7" x14ac:dyDescent="0.2">
      <c r="B551" s="10" t="s">
        <v>2124</v>
      </c>
      <c r="C551" s="10" t="s">
        <v>2125</v>
      </c>
      <c r="D551" s="10" t="s">
        <v>11</v>
      </c>
      <c r="E551" s="10" t="s">
        <v>37</v>
      </c>
      <c r="F551" s="10" t="s">
        <v>15</v>
      </c>
      <c r="G551" s="12">
        <v>23.94</v>
      </c>
    </row>
    <row r="552" spans="2:7" x14ac:dyDescent="0.2">
      <c r="B552" s="10" t="s">
        <v>2126</v>
      </c>
      <c r="C552" s="10" t="s">
        <v>2127</v>
      </c>
      <c r="D552" s="10" t="s">
        <v>11</v>
      </c>
      <c r="E552" s="10" t="s">
        <v>37</v>
      </c>
      <c r="F552" s="10" t="s">
        <v>15</v>
      </c>
      <c r="G552" s="12">
        <v>1.4</v>
      </c>
    </row>
    <row r="553" spans="2:7" x14ac:dyDescent="0.2">
      <c r="B553" s="10" t="s">
        <v>2128</v>
      </c>
      <c r="C553" s="10" t="s">
        <v>2129</v>
      </c>
      <c r="D553" s="10" t="s">
        <v>11</v>
      </c>
      <c r="E553" s="10" t="s">
        <v>37</v>
      </c>
      <c r="F553" s="10" t="s">
        <v>15</v>
      </c>
      <c r="G553" s="12">
        <v>1.96</v>
      </c>
    </row>
    <row r="554" spans="2:7" x14ac:dyDescent="0.2">
      <c r="B554" s="10" t="s">
        <v>2130</v>
      </c>
      <c r="C554" s="10" t="s">
        <v>2131</v>
      </c>
      <c r="D554" s="10" t="s">
        <v>11</v>
      </c>
      <c r="E554" s="10" t="s">
        <v>37</v>
      </c>
      <c r="F554" s="10" t="s">
        <v>15</v>
      </c>
      <c r="G554" s="12">
        <v>1.1200000000000001</v>
      </c>
    </row>
    <row r="555" spans="2:7" x14ac:dyDescent="0.2">
      <c r="B555" s="10" t="s">
        <v>2132</v>
      </c>
      <c r="C555" s="10" t="s">
        <v>2133</v>
      </c>
      <c r="D555" s="10" t="s">
        <v>11</v>
      </c>
      <c r="E555" s="10" t="s">
        <v>37</v>
      </c>
      <c r="F555" s="10" t="s">
        <v>15</v>
      </c>
      <c r="G555" s="12">
        <v>3.77</v>
      </c>
    </row>
    <row r="556" spans="2:7" x14ac:dyDescent="0.2">
      <c r="B556" s="10" t="s">
        <v>2134</v>
      </c>
      <c r="C556" s="10" t="s">
        <v>2135</v>
      </c>
      <c r="D556" s="10" t="s">
        <v>11</v>
      </c>
      <c r="E556" s="10" t="s">
        <v>37</v>
      </c>
      <c r="F556" s="10" t="s">
        <v>15</v>
      </c>
      <c r="G556" s="12">
        <v>37.520000000000003</v>
      </c>
    </row>
    <row r="557" spans="2:7" x14ac:dyDescent="0.2">
      <c r="B557" s="10" t="s">
        <v>2136</v>
      </c>
      <c r="C557" s="10" t="s">
        <v>148</v>
      </c>
      <c r="D557" s="10" t="s">
        <v>11</v>
      </c>
      <c r="E557" s="10" t="s">
        <v>37</v>
      </c>
      <c r="F557" s="10" t="s">
        <v>15</v>
      </c>
      <c r="G557" s="12">
        <v>60.65</v>
      </c>
    </row>
    <row r="558" spans="2:7" x14ac:dyDescent="0.2">
      <c r="B558" s="10" t="s">
        <v>2137</v>
      </c>
      <c r="C558" s="10" t="s">
        <v>2138</v>
      </c>
      <c r="D558" s="10" t="s">
        <v>11</v>
      </c>
      <c r="E558" s="10" t="s">
        <v>37</v>
      </c>
      <c r="F558" s="10" t="s">
        <v>15</v>
      </c>
      <c r="G558" s="12">
        <v>8.1199999999999992</v>
      </c>
    </row>
    <row r="559" spans="2:7" x14ac:dyDescent="0.2">
      <c r="B559" s="10" t="s">
        <v>2139</v>
      </c>
      <c r="C559" s="10" t="s">
        <v>2140</v>
      </c>
      <c r="D559" s="10" t="s">
        <v>11</v>
      </c>
      <c r="E559" s="10" t="s">
        <v>37</v>
      </c>
      <c r="F559" s="10" t="s">
        <v>15</v>
      </c>
      <c r="G559" s="12">
        <v>4.2</v>
      </c>
    </row>
    <row r="560" spans="2:7" x14ac:dyDescent="0.2">
      <c r="B560" s="10" t="s">
        <v>2141</v>
      </c>
      <c r="C560" s="10" t="s">
        <v>2142</v>
      </c>
      <c r="D560" s="10" t="s">
        <v>11</v>
      </c>
      <c r="E560" s="10" t="s">
        <v>37</v>
      </c>
      <c r="F560" s="10" t="s">
        <v>15</v>
      </c>
      <c r="G560" s="12">
        <v>18.059999999999999</v>
      </c>
    </row>
    <row r="561" spans="2:7" x14ac:dyDescent="0.2">
      <c r="B561" s="10" t="s">
        <v>2143</v>
      </c>
      <c r="C561" s="10" t="s">
        <v>2144</v>
      </c>
      <c r="D561" s="10" t="s">
        <v>11</v>
      </c>
      <c r="E561" s="10" t="s">
        <v>37</v>
      </c>
      <c r="F561" s="10" t="s">
        <v>15</v>
      </c>
      <c r="G561" s="12">
        <v>46.48</v>
      </c>
    </row>
    <row r="562" spans="2:7" x14ac:dyDescent="0.2">
      <c r="B562" s="10" t="s">
        <v>2145</v>
      </c>
      <c r="C562" s="10" t="s">
        <v>2146</v>
      </c>
      <c r="D562" s="10" t="s">
        <v>11</v>
      </c>
      <c r="E562" s="10" t="s">
        <v>37</v>
      </c>
      <c r="F562" s="10" t="s">
        <v>15</v>
      </c>
      <c r="G562" s="12">
        <v>38.92</v>
      </c>
    </row>
    <row r="563" spans="2:7" x14ac:dyDescent="0.2">
      <c r="B563" s="10" t="s">
        <v>2147</v>
      </c>
      <c r="C563" s="10" t="s">
        <v>2148</v>
      </c>
      <c r="D563" s="10" t="s">
        <v>11</v>
      </c>
      <c r="E563" s="10" t="s">
        <v>37</v>
      </c>
      <c r="F563" s="10" t="s">
        <v>15</v>
      </c>
      <c r="G563" s="12">
        <v>38.92</v>
      </c>
    </row>
    <row r="564" spans="2:7" x14ac:dyDescent="0.2">
      <c r="B564" s="10" t="s">
        <v>2149</v>
      </c>
      <c r="C564" s="10" t="s">
        <v>2150</v>
      </c>
      <c r="D564" s="10" t="s">
        <v>11</v>
      </c>
      <c r="E564" s="10" t="s">
        <v>37</v>
      </c>
      <c r="F564" s="10" t="s">
        <v>15</v>
      </c>
      <c r="G564" s="12">
        <v>38.92</v>
      </c>
    </row>
    <row r="565" spans="2:7" x14ac:dyDescent="0.2">
      <c r="B565" s="10" t="s">
        <v>2151</v>
      </c>
      <c r="C565" s="10" t="s">
        <v>2152</v>
      </c>
      <c r="D565" s="10" t="s">
        <v>11</v>
      </c>
      <c r="E565" s="10" t="s">
        <v>37</v>
      </c>
      <c r="F565" s="10" t="s">
        <v>15</v>
      </c>
      <c r="G565" s="12">
        <v>25.48</v>
      </c>
    </row>
    <row r="566" spans="2:7" x14ac:dyDescent="0.2">
      <c r="B566" s="10" t="s">
        <v>2153</v>
      </c>
      <c r="C566" s="10" t="s">
        <v>2154</v>
      </c>
      <c r="D566" s="10" t="s">
        <v>11</v>
      </c>
      <c r="E566" s="10" t="s">
        <v>37</v>
      </c>
      <c r="F566" s="10" t="s">
        <v>15</v>
      </c>
      <c r="G566" s="12">
        <v>11.48</v>
      </c>
    </row>
    <row r="567" spans="2:7" x14ac:dyDescent="0.2">
      <c r="B567" s="10" t="s">
        <v>2155</v>
      </c>
      <c r="C567" s="10" t="s">
        <v>2156</v>
      </c>
      <c r="D567" s="10" t="s">
        <v>11</v>
      </c>
      <c r="E567" s="10" t="s">
        <v>37</v>
      </c>
      <c r="F567" s="10" t="s">
        <v>15</v>
      </c>
      <c r="G567" s="12">
        <v>17.18</v>
      </c>
    </row>
    <row r="568" spans="2:7" x14ac:dyDescent="0.2">
      <c r="B568" s="10" t="s">
        <v>2157</v>
      </c>
      <c r="C568" s="10" t="s">
        <v>2158</v>
      </c>
      <c r="D568" s="10" t="s">
        <v>11</v>
      </c>
      <c r="E568" s="10" t="s">
        <v>37</v>
      </c>
      <c r="F568" s="10" t="s">
        <v>15</v>
      </c>
      <c r="G568" s="12">
        <v>1.75</v>
      </c>
    </row>
    <row r="569" spans="2:7" x14ac:dyDescent="0.2">
      <c r="B569" s="10" t="s">
        <v>2159</v>
      </c>
      <c r="C569" s="10" t="s">
        <v>2160</v>
      </c>
      <c r="D569" s="10" t="s">
        <v>11</v>
      </c>
      <c r="E569" s="10" t="s">
        <v>37</v>
      </c>
      <c r="F569" s="10" t="s">
        <v>15</v>
      </c>
      <c r="G569" s="12">
        <v>1.1200000000000001</v>
      </c>
    </row>
    <row r="570" spans="2:7" x14ac:dyDescent="0.2">
      <c r="B570" s="10" t="s">
        <v>2161</v>
      </c>
      <c r="C570" s="10" t="s">
        <v>2162</v>
      </c>
      <c r="D570" s="10" t="s">
        <v>11</v>
      </c>
      <c r="E570" s="10" t="s">
        <v>37</v>
      </c>
      <c r="F570" s="10" t="s">
        <v>15</v>
      </c>
      <c r="G570" s="12">
        <v>3.58</v>
      </c>
    </row>
    <row r="571" spans="2:7" x14ac:dyDescent="0.2">
      <c r="B571" s="10" t="s">
        <v>2163</v>
      </c>
      <c r="C571" s="10" t="s">
        <v>2164</v>
      </c>
      <c r="D571" s="10" t="s">
        <v>11</v>
      </c>
      <c r="E571" s="10" t="s">
        <v>37</v>
      </c>
      <c r="F571" s="10" t="s">
        <v>15</v>
      </c>
      <c r="G571" s="12">
        <v>9.23</v>
      </c>
    </row>
    <row r="572" spans="2:7" x14ac:dyDescent="0.2">
      <c r="B572" s="10" t="s">
        <v>2165</v>
      </c>
      <c r="C572" s="10" t="s">
        <v>2166</v>
      </c>
      <c r="D572" s="10" t="s">
        <v>11</v>
      </c>
      <c r="E572" s="10" t="s">
        <v>37</v>
      </c>
      <c r="F572" s="10" t="s">
        <v>15</v>
      </c>
      <c r="G572" s="12">
        <v>18.37</v>
      </c>
    </row>
    <row r="573" spans="2:7" x14ac:dyDescent="0.2">
      <c r="B573" s="10" t="s">
        <v>2167</v>
      </c>
      <c r="C573" s="10" t="s">
        <v>2168</v>
      </c>
      <c r="D573" s="10" t="s">
        <v>11</v>
      </c>
      <c r="E573" s="10" t="s">
        <v>37</v>
      </c>
      <c r="F573" s="10" t="s">
        <v>15</v>
      </c>
      <c r="G573" s="12">
        <v>189.24</v>
      </c>
    </row>
    <row r="574" spans="2:7" x14ac:dyDescent="0.2">
      <c r="B574" s="10" t="s">
        <v>2169</v>
      </c>
      <c r="C574" s="10" t="s">
        <v>2170</v>
      </c>
      <c r="D574" s="10" t="s">
        <v>11</v>
      </c>
      <c r="E574" s="10" t="s">
        <v>37</v>
      </c>
      <c r="F574" s="10" t="s">
        <v>15</v>
      </c>
      <c r="G574" s="12">
        <v>29.96</v>
      </c>
    </row>
    <row r="575" spans="2:7" x14ac:dyDescent="0.2">
      <c r="B575" s="10" t="s">
        <v>2171</v>
      </c>
      <c r="C575" s="10" t="s">
        <v>2172</v>
      </c>
      <c r="D575" s="10" t="s">
        <v>11</v>
      </c>
      <c r="E575" s="10" t="s">
        <v>37</v>
      </c>
      <c r="F575" s="10" t="s">
        <v>15</v>
      </c>
      <c r="G575" s="12">
        <v>3.22</v>
      </c>
    </row>
    <row r="576" spans="2:7" x14ac:dyDescent="0.2">
      <c r="B576" s="10" t="s">
        <v>2173</v>
      </c>
      <c r="C576" s="10" t="s">
        <v>2174</v>
      </c>
      <c r="D576" s="10" t="s">
        <v>11</v>
      </c>
      <c r="E576" s="10" t="s">
        <v>37</v>
      </c>
      <c r="F576" s="10" t="s">
        <v>15</v>
      </c>
      <c r="G576" s="12">
        <v>5.32</v>
      </c>
    </row>
    <row r="577" spans="2:7" x14ac:dyDescent="0.2">
      <c r="B577" s="10" t="s">
        <v>2175</v>
      </c>
      <c r="C577" s="10" t="s">
        <v>2007</v>
      </c>
      <c r="D577" s="10" t="s">
        <v>11</v>
      </c>
      <c r="E577" s="10" t="s">
        <v>37</v>
      </c>
      <c r="F577" s="10" t="s">
        <v>15</v>
      </c>
      <c r="G577" s="12">
        <v>1.68</v>
      </c>
    </row>
    <row r="578" spans="2:7" x14ac:dyDescent="0.2">
      <c r="B578" s="10" t="s">
        <v>2176</v>
      </c>
      <c r="C578" s="10" t="s">
        <v>2177</v>
      </c>
      <c r="D578" s="10" t="s">
        <v>11</v>
      </c>
      <c r="E578" s="10" t="s">
        <v>37</v>
      </c>
      <c r="F578" s="10" t="s">
        <v>15</v>
      </c>
      <c r="G578" s="12">
        <v>1.96</v>
      </c>
    </row>
    <row r="579" spans="2:7" x14ac:dyDescent="0.2">
      <c r="B579" s="10" t="s">
        <v>2178</v>
      </c>
      <c r="C579" s="10" t="s">
        <v>2179</v>
      </c>
      <c r="D579" s="10" t="s">
        <v>11</v>
      </c>
      <c r="E579" s="10" t="s">
        <v>37</v>
      </c>
      <c r="F579" s="10" t="s">
        <v>15</v>
      </c>
      <c r="G579" s="12">
        <v>17.43</v>
      </c>
    </row>
    <row r="580" spans="2:7" x14ac:dyDescent="0.2">
      <c r="B580" s="10" t="s">
        <v>2180</v>
      </c>
      <c r="C580" s="10" t="s">
        <v>2181</v>
      </c>
      <c r="D580" s="10" t="s">
        <v>11</v>
      </c>
      <c r="E580" s="10" t="s">
        <v>37</v>
      </c>
      <c r="F580" s="10" t="s">
        <v>15</v>
      </c>
      <c r="G580" s="12">
        <v>82.95</v>
      </c>
    </row>
    <row r="581" spans="2:7" x14ac:dyDescent="0.2">
      <c r="B581" s="10" t="s">
        <v>2182</v>
      </c>
      <c r="C581" s="10" t="s">
        <v>1932</v>
      </c>
      <c r="D581" s="10" t="s">
        <v>11</v>
      </c>
      <c r="E581" s="10" t="s">
        <v>37</v>
      </c>
      <c r="F581" s="10" t="s">
        <v>15</v>
      </c>
      <c r="G581" s="12">
        <v>40.74</v>
      </c>
    </row>
    <row r="582" spans="2:7" x14ac:dyDescent="0.2">
      <c r="B582" s="10" t="s">
        <v>2183</v>
      </c>
      <c r="C582" s="10" t="s">
        <v>2184</v>
      </c>
      <c r="D582" s="10" t="s">
        <v>11</v>
      </c>
      <c r="E582" s="10" t="s">
        <v>37</v>
      </c>
      <c r="F582" s="10" t="s">
        <v>15</v>
      </c>
      <c r="G582" s="12">
        <v>29.12</v>
      </c>
    </row>
    <row r="583" spans="2:7" x14ac:dyDescent="0.2">
      <c r="B583" s="10" t="s">
        <v>2185</v>
      </c>
      <c r="C583" s="10" t="s">
        <v>2186</v>
      </c>
      <c r="D583" s="10" t="s">
        <v>11</v>
      </c>
      <c r="E583" s="10" t="s">
        <v>37</v>
      </c>
      <c r="F583" s="10" t="s">
        <v>15</v>
      </c>
      <c r="G583" s="12">
        <v>20.329999999999998</v>
      </c>
    </row>
    <row r="584" spans="2:7" x14ac:dyDescent="0.2">
      <c r="B584" s="10" t="s">
        <v>2187</v>
      </c>
      <c r="C584" s="10" t="s">
        <v>2188</v>
      </c>
      <c r="D584" s="10" t="s">
        <v>11</v>
      </c>
      <c r="E584" s="10" t="s">
        <v>37</v>
      </c>
      <c r="F584" s="10" t="s">
        <v>15</v>
      </c>
      <c r="G584" s="12">
        <v>53.9</v>
      </c>
    </row>
    <row r="585" spans="2:7" x14ac:dyDescent="0.2">
      <c r="B585" s="10" t="s">
        <v>2189</v>
      </c>
      <c r="C585" s="10" t="s">
        <v>2188</v>
      </c>
      <c r="D585" s="10" t="s">
        <v>11</v>
      </c>
      <c r="E585" s="10" t="s">
        <v>37</v>
      </c>
      <c r="F585" s="10" t="s">
        <v>15</v>
      </c>
      <c r="G585" s="12">
        <v>48.02</v>
      </c>
    </row>
    <row r="586" spans="2:7" x14ac:dyDescent="0.2">
      <c r="B586" s="10" t="s">
        <v>2190</v>
      </c>
      <c r="C586" s="10" t="s">
        <v>2191</v>
      </c>
      <c r="D586" s="10" t="s">
        <v>11</v>
      </c>
      <c r="E586" s="10" t="s">
        <v>37</v>
      </c>
      <c r="F586" s="10" t="s">
        <v>15</v>
      </c>
      <c r="G586" s="12">
        <v>11.48</v>
      </c>
    </row>
    <row r="587" spans="2:7" x14ac:dyDescent="0.2">
      <c r="B587" s="10" t="s">
        <v>2192</v>
      </c>
      <c r="C587" s="10" t="s">
        <v>2193</v>
      </c>
      <c r="D587" s="10" t="s">
        <v>11</v>
      </c>
      <c r="E587" s="10" t="s">
        <v>37</v>
      </c>
      <c r="F587" s="10" t="s">
        <v>15</v>
      </c>
      <c r="G587" s="12">
        <v>3.78</v>
      </c>
    </row>
    <row r="588" spans="2:7" x14ac:dyDescent="0.2">
      <c r="B588" s="10" t="s">
        <v>2194</v>
      </c>
      <c r="C588" s="10" t="s">
        <v>2195</v>
      </c>
      <c r="D588" s="10" t="s">
        <v>11</v>
      </c>
      <c r="E588" s="10" t="s">
        <v>37</v>
      </c>
      <c r="F588" s="10" t="s">
        <v>15</v>
      </c>
      <c r="G588" s="12">
        <v>7.28</v>
      </c>
    </row>
    <row r="589" spans="2:7" x14ac:dyDescent="0.2">
      <c r="B589" s="10" t="s">
        <v>2196</v>
      </c>
      <c r="C589" s="10" t="s">
        <v>2197</v>
      </c>
      <c r="D589" s="10" t="s">
        <v>11</v>
      </c>
      <c r="E589" s="10" t="s">
        <v>37</v>
      </c>
      <c r="F589" s="10" t="s">
        <v>15</v>
      </c>
      <c r="G589" s="12">
        <v>1.26</v>
      </c>
    </row>
    <row r="590" spans="2:7" x14ac:dyDescent="0.2">
      <c r="B590" s="10" t="s">
        <v>2198</v>
      </c>
      <c r="C590" s="10" t="s">
        <v>2197</v>
      </c>
      <c r="D590" s="10" t="s">
        <v>11</v>
      </c>
      <c r="E590" s="10" t="s">
        <v>37</v>
      </c>
      <c r="F590" s="10" t="s">
        <v>15</v>
      </c>
      <c r="G590" s="12">
        <v>1.26</v>
      </c>
    </row>
    <row r="591" spans="2:7" x14ac:dyDescent="0.2">
      <c r="B591" s="10" t="s">
        <v>2199</v>
      </c>
      <c r="C591" s="10" t="s">
        <v>2200</v>
      </c>
      <c r="D591" s="10" t="s">
        <v>11</v>
      </c>
      <c r="E591" s="10" t="s">
        <v>37</v>
      </c>
      <c r="F591" s="10" t="s">
        <v>15</v>
      </c>
      <c r="G591" s="12">
        <v>15.26</v>
      </c>
    </row>
    <row r="592" spans="2:7" x14ac:dyDescent="0.2">
      <c r="B592" s="10" t="s">
        <v>2201</v>
      </c>
      <c r="C592" s="10" t="s">
        <v>2202</v>
      </c>
      <c r="D592" s="10" t="s">
        <v>11</v>
      </c>
      <c r="E592" s="10" t="s">
        <v>37</v>
      </c>
      <c r="F592" s="10" t="s">
        <v>15</v>
      </c>
      <c r="G592" s="12">
        <v>0.84</v>
      </c>
    </row>
    <row r="593" spans="2:7" x14ac:dyDescent="0.2">
      <c r="B593" s="10" t="s">
        <v>2203</v>
      </c>
      <c r="C593" s="10" t="s">
        <v>2204</v>
      </c>
      <c r="D593" s="10" t="s">
        <v>11</v>
      </c>
      <c r="E593" s="10" t="s">
        <v>37</v>
      </c>
      <c r="F593" s="10" t="s">
        <v>15</v>
      </c>
      <c r="G593" s="12">
        <v>0.98</v>
      </c>
    </row>
    <row r="594" spans="2:7" x14ac:dyDescent="0.2">
      <c r="B594" s="10" t="s">
        <v>2205</v>
      </c>
      <c r="C594" s="10" t="s">
        <v>2206</v>
      </c>
      <c r="D594" s="10" t="s">
        <v>11</v>
      </c>
      <c r="E594" s="10" t="s">
        <v>37</v>
      </c>
      <c r="F594" s="10" t="s">
        <v>15</v>
      </c>
      <c r="G594" s="12">
        <v>1.1200000000000001</v>
      </c>
    </row>
    <row r="595" spans="2:7" x14ac:dyDescent="0.2">
      <c r="B595" s="10" t="s">
        <v>2207</v>
      </c>
      <c r="C595" s="10" t="s">
        <v>2208</v>
      </c>
      <c r="D595" s="10" t="s">
        <v>11</v>
      </c>
      <c r="E595" s="10" t="s">
        <v>37</v>
      </c>
      <c r="F595" s="10" t="s">
        <v>15</v>
      </c>
      <c r="G595" s="12">
        <v>1.96</v>
      </c>
    </row>
    <row r="596" spans="2:7" x14ac:dyDescent="0.2">
      <c r="B596" s="10" t="s">
        <v>2209</v>
      </c>
      <c r="C596" s="10" t="s">
        <v>2044</v>
      </c>
      <c r="D596" s="10" t="s">
        <v>11</v>
      </c>
      <c r="E596" s="10" t="s">
        <v>37</v>
      </c>
      <c r="F596" s="10" t="s">
        <v>15</v>
      </c>
      <c r="G596" s="12">
        <v>23.94</v>
      </c>
    </row>
    <row r="597" spans="2:7" x14ac:dyDescent="0.2">
      <c r="B597" s="10" t="s">
        <v>2210</v>
      </c>
      <c r="C597" s="10" t="s">
        <v>2211</v>
      </c>
      <c r="D597" s="10" t="s">
        <v>11</v>
      </c>
      <c r="E597" s="10" t="s">
        <v>37</v>
      </c>
      <c r="F597" s="10" t="s">
        <v>15</v>
      </c>
      <c r="G597" s="12">
        <v>11.8</v>
      </c>
    </row>
    <row r="598" spans="2:7" x14ac:dyDescent="0.2">
      <c r="B598" s="10" t="s">
        <v>2212</v>
      </c>
      <c r="C598" s="10" t="s">
        <v>2213</v>
      </c>
      <c r="D598" s="10" t="s">
        <v>11</v>
      </c>
      <c r="E598" s="10" t="s">
        <v>37</v>
      </c>
      <c r="F598" s="10" t="s">
        <v>15</v>
      </c>
      <c r="G598" s="12">
        <v>1.68</v>
      </c>
    </row>
    <row r="599" spans="2:7" x14ac:dyDescent="0.2">
      <c r="B599" s="10" t="s">
        <v>2214</v>
      </c>
      <c r="C599" s="10" t="s">
        <v>2215</v>
      </c>
      <c r="D599" s="10" t="s">
        <v>11</v>
      </c>
      <c r="E599" s="10" t="s">
        <v>37</v>
      </c>
      <c r="F599" s="10" t="s">
        <v>15</v>
      </c>
      <c r="G599" s="12">
        <v>1.26</v>
      </c>
    </row>
    <row r="600" spans="2:7" x14ac:dyDescent="0.2">
      <c r="B600" s="10" t="s">
        <v>2216</v>
      </c>
      <c r="C600" s="10" t="s">
        <v>2028</v>
      </c>
      <c r="D600" s="10" t="s">
        <v>11</v>
      </c>
      <c r="E600" s="10" t="s">
        <v>37</v>
      </c>
      <c r="F600" s="10" t="s">
        <v>15</v>
      </c>
      <c r="G600" s="12">
        <v>1.54</v>
      </c>
    </row>
    <row r="601" spans="2:7" x14ac:dyDescent="0.2">
      <c r="B601" s="10" t="s">
        <v>2217</v>
      </c>
      <c r="C601" s="10" t="s">
        <v>2218</v>
      </c>
      <c r="D601" s="10" t="s">
        <v>11</v>
      </c>
      <c r="E601" s="10" t="s">
        <v>37</v>
      </c>
      <c r="F601" s="10" t="s">
        <v>15</v>
      </c>
      <c r="G601" s="12">
        <v>1.26</v>
      </c>
    </row>
    <row r="602" spans="2:7" x14ac:dyDescent="0.2">
      <c r="B602" s="10" t="s">
        <v>2219</v>
      </c>
      <c r="C602" s="10" t="s">
        <v>2220</v>
      </c>
      <c r="D602" s="10" t="s">
        <v>11</v>
      </c>
      <c r="E602" s="10" t="s">
        <v>37</v>
      </c>
      <c r="F602" s="10" t="s">
        <v>15</v>
      </c>
      <c r="G602" s="12">
        <v>1.26</v>
      </c>
    </row>
    <row r="603" spans="2:7" x14ac:dyDescent="0.2">
      <c r="B603" s="10" t="s">
        <v>2221</v>
      </c>
      <c r="C603" s="10" t="s">
        <v>2222</v>
      </c>
      <c r="D603" s="10" t="s">
        <v>11</v>
      </c>
      <c r="E603" s="10" t="s">
        <v>37</v>
      </c>
      <c r="F603" s="10" t="s">
        <v>15</v>
      </c>
      <c r="G603" s="12">
        <v>1.26</v>
      </c>
    </row>
    <row r="604" spans="2:7" x14ac:dyDescent="0.2">
      <c r="B604" s="10" t="s">
        <v>2223</v>
      </c>
      <c r="C604" s="10" t="s">
        <v>2224</v>
      </c>
      <c r="D604" s="10" t="s">
        <v>11</v>
      </c>
      <c r="E604" s="10" t="s">
        <v>37</v>
      </c>
      <c r="F604" s="10" t="s">
        <v>15</v>
      </c>
      <c r="G604" s="12">
        <v>0.7</v>
      </c>
    </row>
    <row r="605" spans="2:7" x14ac:dyDescent="0.2">
      <c r="B605" s="10" t="s">
        <v>2225</v>
      </c>
      <c r="C605" s="10" t="s">
        <v>2226</v>
      </c>
      <c r="D605" s="10" t="s">
        <v>11</v>
      </c>
      <c r="E605" s="10" t="s">
        <v>37</v>
      </c>
      <c r="F605" s="10" t="s">
        <v>15</v>
      </c>
      <c r="G605" s="12">
        <v>0.84</v>
      </c>
    </row>
    <row r="606" spans="2:7" x14ac:dyDescent="0.2">
      <c r="B606" s="10" t="s">
        <v>2227</v>
      </c>
      <c r="C606" s="10" t="s">
        <v>2228</v>
      </c>
      <c r="D606" s="10" t="s">
        <v>11</v>
      </c>
      <c r="E606" s="10" t="s">
        <v>37</v>
      </c>
      <c r="F606" s="10" t="s">
        <v>15</v>
      </c>
      <c r="G606" s="12">
        <v>0.84</v>
      </c>
    </row>
    <row r="607" spans="2:7" x14ac:dyDescent="0.2">
      <c r="B607" s="10" t="s">
        <v>2229</v>
      </c>
      <c r="C607" s="10" t="s">
        <v>2230</v>
      </c>
      <c r="D607" s="10" t="s">
        <v>11</v>
      </c>
      <c r="E607" s="10" t="s">
        <v>37</v>
      </c>
      <c r="F607" s="10" t="s">
        <v>15</v>
      </c>
      <c r="G607" s="12">
        <v>0.84</v>
      </c>
    </row>
    <row r="608" spans="2:7" x14ac:dyDescent="0.2">
      <c r="B608" s="10" t="s">
        <v>2231</v>
      </c>
      <c r="C608" s="10" t="s">
        <v>2232</v>
      </c>
      <c r="D608" s="10" t="s">
        <v>11</v>
      </c>
      <c r="E608" s="10" t="s">
        <v>37</v>
      </c>
      <c r="F608" s="10" t="s">
        <v>15</v>
      </c>
      <c r="G608" s="12">
        <v>0.84</v>
      </c>
    </row>
    <row r="609" spans="2:7" x14ac:dyDescent="0.2">
      <c r="B609" s="10" t="s">
        <v>2233</v>
      </c>
      <c r="C609" s="10" t="s">
        <v>2070</v>
      </c>
      <c r="D609" s="10" t="s">
        <v>11</v>
      </c>
      <c r="E609" s="10" t="s">
        <v>37</v>
      </c>
      <c r="F609" s="10" t="s">
        <v>15</v>
      </c>
      <c r="G609" s="12">
        <v>1.26</v>
      </c>
    </row>
    <row r="610" spans="2:7" x14ac:dyDescent="0.2">
      <c r="B610" s="10" t="s">
        <v>2234</v>
      </c>
      <c r="C610" s="10" t="s">
        <v>2204</v>
      </c>
      <c r="D610" s="10" t="s">
        <v>11</v>
      </c>
      <c r="E610" s="10" t="s">
        <v>37</v>
      </c>
      <c r="F610" s="10" t="s">
        <v>15</v>
      </c>
      <c r="G610" s="12">
        <v>0.84</v>
      </c>
    </row>
    <row r="611" spans="2:7" x14ac:dyDescent="0.2">
      <c r="B611" s="10" t="s">
        <v>2235</v>
      </c>
      <c r="C611" s="10" t="s">
        <v>2236</v>
      </c>
      <c r="D611" s="10" t="s">
        <v>11</v>
      </c>
      <c r="E611" s="10" t="s">
        <v>37</v>
      </c>
      <c r="F611" s="10" t="s">
        <v>15</v>
      </c>
      <c r="G611" s="12">
        <v>1.1200000000000001</v>
      </c>
    </row>
    <row r="612" spans="2:7" x14ac:dyDescent="0.2">
      <c r="B612" s="10" t="s">
        <v>2237</v>
      </c>
      <c r="C612" s="10" t="s">
        <v>2238</v>
      </c>
      <c r="D612" s="10" t="s">
        <v>11</v>
      </c>
      <c r="E612" s="10" t="s">
        <v>37</v>
      </c>
      <c r="F612" s="10" t="s">
        <v>15</v>
      </c>
      <c r="G612" s="12">
        <v>0.98</v>
      </c>
    </row>
    <row r="613" spans="2:7" x14ac:dyDescent="0.2">
      <c r="B613" s="10" t="s">
        <v>2239</v>
      </c>
      <c r="C613" s="10" t="s">
        <v>2240</v>
      </c>
      <c r="D613" s="10" t="s">
        <v>11</v>
      </c>
      <c r="E613" s="10" t="s">
        <v>37</v>
      </c>
      <c r="F613" s="10" t="s">
        <v>15</v>
      </c>
      <c r="G613" s="12">
        <v>1.1200000000000001</v>
      </c>
    </row>
    <row r="614" spans="2:7" x14ac:dyDescent="0.2">
      <c r="B614" s="10" t="s">
        <v>2241</v>
      </c>
      <c r="C614" s="10" t="s">
        <v>2242</v>
      </c>
      <c r="D614" s="10" t="s">
        <v>11</v>
      </c>
      <c r="E614" s="10" t="s">
        <v>37</v>
      </c>
      <c r="F614" s="10" t="s">
        <v>15</v>
      </c>
      <c r="G614" s="12">
        <v>0.7</v>
      </c>
    </row>
    <row r="615" spans="2:7" x14ac:dyDescent="0.2">
      <c r="B615" s="10" t="s">
        <v>2243</v>
      </c>
      <c r="C615" s="10" t="s">
        <v>2244</v>
      </c>
      <c r="D615" s="10" t="s">
        <v>11</v>
      </c>
      <c r="E615" s="10" t="s">
        <v>37</v>
      </c>
      <c r="F615" s="10" t="s">
        <v>15</v>
      </c>
      <c r="G615" s="12">
        <v>1.26</v>
      </c>
    </row>
    <row r="616" spans="2:7" x14ac:dyDescent="0.2">
      <c r="B616" s="10" t="s">
        <v>2245</v>
      </c>
      <c r="C616" s="10" t="s">
        <v>2246</v>
      </c>
      <c r="D616" s="10" t="s">
        <v>11</v>
      </c>
      <c r="E616" s="10" t="s">
        <v>37</v>
      </c>
      <c r="F616" s="10" t="s">
        <v>15</v>
      </c>
      <c r="G616" s="12">
        <v>1.1200000000000001</v>
      </c>
    </row>
    <row r="617" spans="2:7" x14ac:dyDescent="0.2">
      <c r="B617" s="10" t="s">
        <v>2247</v>
      </c>
      <c r="C617" s="10" t="s">
        <v>2248</v>
      </c>
      <c r="D617" s="10" t="s">
        <v>11</v>
      </c>
      <c r="E617" s="10" t="s">
        <v>37</v>
      </c>
      <c r="F617" s="10" t="s">
        <v>15</v>
      </c>
      <c r="G617" s="12">
        <v>4.76</v>
      </c>
    </row>
    <row r="618" spans="2:7" x14ac:dyDescent="0.2">
      <c r="B618" s="10" t="s">
        <v>2249</v>
      </c>
      <c r="C618" s="10" t="s">
        <v>2250</v>
      </c>
      <c r="D618" s="10" t="s">
        <v>11</v>
      </c>
      <c r="E618" s="10" t="s">
        <v>37</v>
      </c>
      <c r="F618" s="10" t="s">
        <v>15</v>
      </c>
      <c r="G618" s="12">
        <v>1.4</v>
      </c>
    </row>
    <row r="619" spans="2:7" x14ac:dyDescent="0.2">
      <c r="B619" s="10" t="s">
        <v>2251</v>
      </c>
      <c r="C619" s="10" t="s">
        <v>2252</v>
      </c>
      <c r="D619" s="10" t="s">
        <v>11</v>
      </c>
      <c r="E619" s="10" t="s">
        <v>37</v>
      </c>
      <c r="F619" s="10" t="s">
        <v>15</v>
      </c>
      <c r="G619" s="12">
        <v>25.48</v>
      </c>
    </row>
    <row r="620" spans="2:7" x14ac:dyDescent="0.2">
      <c r="B620" s="10" t="s">
        <v>2253</v>
      </c>
      <c r="C620" s="10" t="s">
        <v>2254</v>
      </c>
      <c r="D620" s="10" t="s">
        <v>11</v>
      </c>
      <c r="E620" s="10" t="s">
        <v>37</v>
      </c>
      <c r="F620" s="10" t="s">
        <v>15</v>
      </c>
      <c r="G620" s="12">
        <v>53.82</v>
      </c>
    </row>
    <row r="621" spans="2:7" x14ac:dyDescent="0.2">
      <c r="B621" s="10" t="s">
        <v>2255</v>
      </c>
      <c r="C621" s="10" t="s">
        <v>2256</v>
      </c>
      <c r="D621" s="10" t="s">
        <v>11</v>
      </c>
      <c r="E621" s="10" t="s">
        <v>37</v>
      </c>
      <c r="F621" s="10" t="s">
        <v>15</v>
      </c>
      <c r="G621" s="12">
        <v>28.56</v>
      </c>
    </row>
    <row r="622" spans="2:7" x14ac:dyDescent="0.2">
      <c r="B622" s="10" t="s">
        <v>2257</v>
      </c>
      <c r="C622" s="10" t="s">
        <v>2258</v>
      </c>
      <c r="D622" s="10" t="s">
        <v>11</v>
      </c>
      <c r="E622" s="10" t="s">
        <v>37</v>
      </c>
      <c r="F622" s="10" t="s">
        <v>15</v>
      </c>
      <c r="G622" s="12">
        <v>10.99</v>
      </c>
    </row>
    <row r="623" spans="2:7" x14ac:dyDescent="0.2">
      <c r="B623" s="10" t="s">
        <v>2259</v>
      </c>
      <c r="C623" s="10" t="s">
        <v>2260</v>
      </c>
      <c r="D623" s="10" t="s">
        <v>11</v>
      </c>
      <c r="E623" s="10" t="s">
        <v>37</v>
      </c>
      <c r="F623" s="10" t="s">
        <v>15</v>
      </c>
      <c r="G623" s="12">
        <v>2.98</v>
      </c>
    </row>
    <row r="624" spans="2:7" x14ac:dyDescent="0.2">
      <c r="B624" s="10" t="s">
        <v>2261</v>
      </c>
      <c r="C624" s="10" t="s">
        <v>1501</v>
      </c>
      <c r="D624" s="10" t="s">
        <v>11</v>
      </c>
      <c r="E624" s="10" t="s">
        <v>37</v>
      </c>
      <c r="F624" s="10" t="s">
        <v>15</v>
      </c>
      <c r="G624" s="12">
        <v>6.72</v>
      </c>
    </row>
    <row r="625" spans="2:7" x14ac:dyDescent="0.2">
      <c r="B625" s="10" t="s">
        <v>2262</v>
      </c>
      <c r="C625" s="10" t="s">
        <v>2263</v>
      </c>
      <c r="D625" s="10" t="s">
        <v>11</v>
      </c>
      <c r="E625" s="10" t="s">
        <v>37</v>
      </c>
      <c r="F625" s="10" t="s">
        <v>15</v>
      </c>
      <c r="G625" s="12">
        <v>4.62</v>
      </c>
    </row>
    <row r="626" spans="2:7" x14ac:dyDescent="0.2">
      <c r="B626" s="10" t="s">
        <v>2264</v>
      </c>
      <c r="C626" s="10" t="s">
        <v>2265</v>
      </c>
      <c r="D626" s="10" t="s">
        <v>11</v>
      </c>
      <c r="E626" s="10" t="s">
        <v>37</v>
      </c>
      <c r="F626" s="10" t="s">
        <v>15</v>
      </c>
      <c r="G626" s="12">
        <v>5.74</v>
      </c>
    </row>
    <row r="627" spans="2:7" x14ac:dyDescent="0.2">
      <c r="B627" s="10" t="s">
        <v>2266</v>
      </c>
      <c r="C627" s="10" t="s">
        <v>2267</v>
      </c>
      <c r="D627" s="10" t="s">
        <v>11</v>
      </c>
      <c r="E627" s="10" t="s">
        <v>37</v>
      </c>
      <c r="F627" s="10" t="s">
        <v>15</v>
      </c>
      <c r="G627" s="12">
        <v>3.08</v>
      </c>
    </row>
    <row r="628" spans="2:7" x14ac:dyDescent="0.2">
      <c r="B628" s="10" t="s">
        <v>2268</v>
      </c>
      <c r="C628" s="10" t="s">
        <v>2269</v>
      </c>
      <c r="D628" s="10" t="s">
        <v>11</v>
      </c>
      <c r="E628" s="10" t="s">
        <v>37</v>
      </c>
      <c r="F628" s="10" t="s">
        <v>15</v>
      </c>
      <c r="G628" s="12">
        <v>7.84</v>
      </c>
    </row>
    <row r="629" spans="2:7" x14ac:dyDescent="0.2">
      <c r="B629" s="10" t="s">
        <v>2270</v>
      </c>
      <c r="C629" s="10" t="s">
        <v>1777</v>
      </c>
      <c r="D629" s="10" t="s">
        <v>11</v>
      </c>
      <c r="E629" s="10" t="s">
        <v>37</v>
      </c>
      <c r="F629" s="10" t="s">
        <v>15</v>
      </c>
      <c r="G629" s="12">
        <v>1.26</v>
      </c>
    </row>
    <row r="630" spans="2:7" x14ac:dyDescent="0.2">
      <c r="B630" s="10" t="s">
        <v>2271</v>
      </c>
      <c r="C630" s="10" t="s">
        <v>1777</v>
      </c>
      <c r="D630" s="10" t="s">
        <v>11</v>
      </c>
      <c r="E630" s="10" t="s">
        <v>37</v>
      </c>
      <c r="F630" s="10" t="s">
        <v>15</v>
      </c>
      <c r="G630" s="12">
        <v>3.14</v>
      </c>
    </row>
    <row r="631" spans="2:7" x14ac:dyDescent="0.2">
      <c r="B631" s="10" t="s">
        <v>2272</v>
      </c>
      <c r="C631" s="10" t="s">
        <v>2091</v>
      </c>
      <c r="D631" s="10" t="s">
        <v>11</v>
      </c>
      <c r="E631" s="10" t="s">
        <v>37</v>
      </c>
      <c r="F631" s="10" t="s">
        <v>15</v>
      </c>
      <c r="G631" s="12">
        <v>1.68</v>
      </c>
    </row>
    <row r="632" spans="2:7" x14ac:dyDescent="0.2">
      <c r="B632" s="10" t="s">
        <v>2273</v>
      </c>
      <c r="C632" s="10" t="s">
        <v>1777</v>
      </c>
      <c r="D632" s="10" t="s">
        <v>11</v>
      </c>
      <c r="E632" s="10" t="s">
        <v>37</v>
      </c>
      <c r="F632" s="10" t="s">
        <v>15</v>
      </c>
      <c r="G632" s="12">
        <v>3.08</v>
      </c>
    </row>
    <row r="633" spans="2:7" x14ac:dyDescent="0.2">
      <c r="B633" s="10" t="s">
        <v>2274</v>
      </c>
      <c r="C633" s="10" t="s">
        <v>2275</v>
      </c>
      <c r="D633" s="10" t="s">
        <v>11</v>
      </c>
      <c r="E633" s="10" t="s">
        <v>37</v>
      </c>
      <c r="F633" s="10" t="s">
        <v>15</v>
      </c>
      <c r="G633" s="12">
        <v>10.5</v>
      </c>
    </row>
    <row r="634" spans="2:7" x14ac:dyDescent="0.2">
      <c r="B634" s="10" t="s">
        <v>2276</v>
      </c>
      <c r="C634" s="10" t="s">
        <v>2277</v>
      </c>
      <c r="D634" s="10" t="s">
        <v>11</v>
      </c>
      <c r="E634" s="10" t="s">
        <v>37</v>
      </c>
      <c r="F634" s="10" t="s">
        <v>15</v>
      </c>
      <c r="G634" s="12">
        <v>5.18</v>
      </c>
    </row>
    <row r="635" spans="2:7" x14ac:dyDescent="0.2">
      <c r="B635" s="10" t="s">
        <v>2278</v>
      </c>
      <c r="C635" s="10" t="s">
        <v>2279</v>
      </c>
      <c r="D635" s="10" t="s">
        <v>11</v>
      </c>
      <c r="E635" s="10" t="s">
        <v>37</v>
      </c>
      <c r="F635" s="10" t="s">
        <v>15</v>
      </c>
      <c r="G635" s="12">
        <v>5.18</v>
      </c>
    </row>
    <row r="636" spans="2:7" x14ac:dyDescent="0.2">
      <c r="B636" s="10" t="s">
        <v>2280</v>
      </c>
      <c r="C636" s="10" t="s">
        <v>2281</v>
      </c>
      <c r="D636" s="10" t="s">
        <v>11</v>
      </c>
      <c r="E636" s="10" t="s">
        <v>37</v>
      </c>
      <c r="F636" s="10" t="s">
        <v>15</v>
      </c>
      <c r="G636" s="12">
        <v>2.94</v>
      </c>
    </row>
    <row r="637" spans="2:7" x14ac:dyDescent="0.2">
      <c r="B637" s="10" t="s">
        <v>2282</v>
      </c>
      <c r="C637" s="10" t="s">
        <v>2283</v>
      </c>
      <c r="D637" s="10" t="s">
        <v>11</v>
      </c>
      <c r="E637" s="10" t="s">
        <v>37</v>
      </c>
      <c r="F637" s="10" t="s">
        <v>15</v>
      </c>
      <c r="G637" s="12">
        <v>2.34</v>
      </c>
    </row>
    <row r="638" spans="2:7" x14ac:dyDescent="0.2">
      <c r="B638" s="10" t="s">
        <v>2284</v>
      </c>
      <c r="C638" s="10" t="s">
        <v>2285</v>
      </c>
      <c r="D638" s="10" t="s">
        <v>11</v>
      </c>
      <c r="E638" s="10" t="s">
        <v>37</v>
      </c>
      <c r="F638" s="10" t="s">
        <v>15</v>
      </c>
      <c r="G638" s="12">
        <v>1.68</v>
      </c>
    </row>
    <row r="639" spans="2:7" x14ac:dyDescent="0.2">
      <c r="B639" s="10" t="s">
        <v>2286</v>
      </c>
      <c r="C639" s="10" t="s">
        <v>2287</v>
      </c>
      <c r="D639" s="10" t="s">
        <v>11</v>
      </c>
      <c r="E639" s="10" t="s">
        <v>37</v>
      </c>
      <c r="F639" s="10" t="s">
        <v>15</v>
      </c>
      <c r="G639" s="12">
        <v>1.54</v>
      </c>
    </row>
    <row r="640" spans="2:7" x14ac:dyDescent="0.2">
      <c r="B640" s="10" t="s">
        <v>2288</v>
      </c>
      <c r="C640" s="10" t="s">
        <v>2289</v>
      </c>
      <c r="D640" s="10" t="s">
        <v>11</v>
      </c>
      <c r="E640" s="10" t="s">
        <v>37</v>
      </c>
      <c r="F640" s="10" t="s">
        <v>15</v>
      </c>
      <c r="G640" s="12">
        <v>2.34</v>
      </c>
    </row>
    <row r="641" spans="2:7" x14ac:dyDescent="0.2">
      <c r="B641" s="10" t="s">
        <v>2290</v>
      </c>
      <c r="C641" s="10" t="s">
        <v>2291</v>
      </c>
      <c r="D641" s="10" t="s">
        <v>11</v>
      </c>
      <c r="E641" s="10" t="s">
        <v>37</v>
      </c>
      <c r="F641" s="10" t="s">
        <v>15</v>
      </c>
      <c r="G641" s="12">
        <v>3.12</v>
      </c>
    </row>
    <row r="642" spans="2:7" x14ac:dyDescent="0.2">
      <c r="B642" s="10" t="s">
        <v>2292</v>
      </c>
      <c r="C642" s="10" t="s">
        <v>1977</v>
      </c>
      <c r="D642" s="10" t="s">
        <v>11</v>
      </c>
      <c r="E642" s="10" t="s">
        <v>37</v>
      </c>
      <c r="F642" s="10" t="s">
        <v>15</v>
      </c>
      <c r="G642" s="12">
        <v>8.93</v>
      </c>
    </row>
    <row r="643" spans="2:7" x14ac:dyDescent="0.2">
      <c r="B643" s="10" t="s">
        <v>2293</v>
      </c>
      <c r="C643" s="10" t="s">
        <v>2294</v>
      </c>
      <c r="D643" s="10" t="s">
        <v>11</v>
      </c>
      <c r="E643" s="10" t="s">
        <v>37</v>
      </c>
      <c r="F643" s="10" t="s">
        <v>15</v>
      </c>
      <c r="G643" s="12">
        <v>2.94</v>
      </c>
    </row>
    <row r="644" spans="2:7" x14ac:dyDescent="0.2">
      <c r="B644" s="10" t="s">
        <v>2295</v>
      </c>
      <c r="C644" s="10" t="s">
        <v>2296</v>
      </c>
      <c r="D644" s="10" t="s">
        <v>11</v>
      </c>
      <c r="E644" s="10" t="s">
        <v>37</v>
      </c>
      <c r="F644" s="10" t="s">
        <v>15</v>
      </c>
      <c r="G644" s="12">
        <v>5.04</v>
      </c>
    </row>
    <row r="645" spans="2:7" x14ac:dyDescent="0.2">
      <c r="B645" s="10" t="s">
        <v>2297</v>
      </c>
      <c r="C645" s="10" t="s">
        <v>2298</v>
      </c>
      <c r="D645" s="10" t="s">
        <v>11</v>
      </c>
      <c r="E645" s="10" t="s">
        <v>37</v>
      </c>
      <c r="F645" s="10" t="s">
        <v>15</v>
      </c>
      <c r="G645" s="12">
        <v>8.82</v>
      </c>
    </row>
    <row r="646" spans="2:7" x14ac:dyDescent="0.2">
      <c r="B646" s="10" t="s">
        <v>2299</v>
      </c>
      <c r="C646" s="10" t="s">
        <v>2298</v>
      </c>
      <c r="D646" s="10" t="s">
        <v>11</v>
      </c>
      <c r="E646" s="10" t="s">
        <v>37</v>
      </c>
      <c r="F646" s="10" t="s">
        <v>15</v>
      </c>
      <c r="G646" s="12">
        <v>10.38</v>
      </c>
    </row>
    <row r="647" spans="2:7" x14ac:dyDescent="0.2">
      <c r="B647" s="10" t="s">
        <v>2300</v>
      </c>
      <c r="C647" s="10" t="s">
        <v>2301</v>
      </c>
      <c r="D647" s="10" t="s">
        <v>11</v>
      </c>
      <c r="E647" s="10" t="s">
        <v>37</v>
      </c>
      <c r="F647" s="10" t="s">
        <v>15</v>
      </c>
      <c r="G647" s="12">
        <v>21</v>
      </c>
    </row>
    <row r="648" spans="2:7" x14ac:dyDescent="0.2">
      <c r="B648" s="10" t="s">
        <v>2302</v>
      </c>
      <c r="C648" s="10" t="s">
        <v>2303</v>
      </c>
      <c r="D648" s="10" t="s">
        <v>11</v>
      </c>
      <c r="E648" s="10" t="s">
        <v>37</v>
      </c>
      <c r="F648" s="10" t="s">
        <v>15</v>
      </c>
      <c r="G648" s="12">
        <v>21</v>
      </c>
    </row>
    <row r="649" spans="2:7" x14ac:dyDescent="0.2">
      <c r="B649" s="10" t="s">
        <v>2304</v>
      </c>
      <c r="C649" s="10" t="s">
        <v>2305</v>
      </c>
      <c r="D649" s="10" t="s">
        <v>11</v>
      </c>
      <c r="E649" s="10" t="s">
        <v>37</v>
      </c>
      <c r="F649" s="10" t="s">
        <v>15</v>
      </c>
      <c r="G649" s="12">
        <v>6.3</v>
      </c>
    </row>
    <row r="650" spans="2:7" x14ac:dyDescent="0.2">
      <c r="B650" s="10" t="s">
        <v>2306</v>
      </c>
      <c r="C650" s="10" t="s">
        <v>1903</v>
      </c>
      <c r="D650" s="10" t="s">
        <v>11</v>
      </c>
      <c r="E650" s="10" t="s">
        <v>37</v>
      </c>
      <c r="F650" s="10" t="s">
        <v>15</v>
      </c>
      <c r="G650" s="12">
        <v>10.220000000000001</v>
      </c>
    </row>
    <row r="651" spans="2:7" x14ac:dyDescent="0.2">
      <c r="B651" s="10" t="s">
        <v>2307</v>
      </c>
      <c r="C651" s="10" t="s">
        <v>2308</v>
      </c>
      <c r="D651" s="10" t="s">
        <v>11</v>
      </c>
      <c r="E651" s="10" t="s">
        <v>37</v>
      </c>
      <c r="F651" s="10" t="s">
        <v>15</v>
      </c>
      <c r="G651" s="12">
        <v>5.32</v>
      </c>
    </row>
    <row r="652" spans="2:7" x14ac:dyDescent="0.2">
      <c r="B652" s="10" t="s">
        <v>2309</v>
      </c>
      <c r="C652" s="10" t="s">
        <v>1903</v>
      </c>
      <c r="D652" s="10" t="s">
        <v>11</v>
      </c>
      <c r="E652" s="10" t="s">
        <v>37</v>
      </c>
      <c r="F652" s="10" t="s">
        <v>15</v>
      </c>
      <c r="G652" s="12">
        <v>1.75</v>
      </c>
    </row>
    <row r="653" spans="2:7" x14ac:dyDescent="0.2">
      <c r="B653" s="10" t="s">
        <v>2310</v>
      </c>
      <c r="C653" s="10" t="s">
        <v>2311</v>
      </c>
      <c r="D653" s="10" t="s">
        <v>11</v>
      </c>
      <c r="E653" s="10" t="s">
        <v>37</v>
      </c>
      <c r="F653" s="10" t="s">
        <v>15</v>
      </c>
      <c r="G653" s="12">
        <v>6.16</v>
      </c>
    </row>
    <row r="654" spans="2:7" x14ac:dyDescent="0.2">
      <c r="B654" s="10" t="s">
        <v>2312</v>
      </c>
      <c r="C654" s="10" t="s">
        <v>2313</v>
      </c>
      <c r="D654" s="10" t="s">
        <v>11</v>
      </c>
      <c r="E654" s="10" t="s">
        <v>37</v>
      </c>
      <c r="F654" s="10" t="s">
        <v>15</v>
      </c>
      <c r="G654" s="12">
        <v>6.16</v>
      </c>
    </row>
    <row r="655" spans="2:7" x14ac:dyDescent="0.2">
      <c r="B655" s="10" t="s">
        <v>2314</v>
      </c>
      <c r="C655" s="10" t="s">
        <v>2256</v>
      </c>
      <c r="D655" s="10" t="s">
        <v>11</v>
      </c>
      <c r="E655" s="10" t="s">
        <v>37</v>
      </c>
      <c r="F655" s="10" t="s">
        <v>15</v>
      </c>
      <c r="G655" s="12">
        <v>1.68</v>
      </c>
    </row>
    <row r="656" spans="2:7" x14ac:dyDescent="0.2">
      <c r="B656" s="10" t="s">
        <v>2315</v>
      </c>
      <c r="C656" s="10" t="s">
        <v>2316</v>
      </c>
      <c r="D656" s="10" t="s">
        <v>11</v>
      </c>
      <c r="E656" s="10" t="s">
        <v>37</v>
      </c>
      <c r="F656" s="10" t="s">
        <v>15</v>
      </c>
      <c r="G656" s="12">
        <v>17.29</v>
      </c>
    </row>
    <row r="657" spans="2:7" x14ac:dyDescent="0.2">
      <c r="B657" s="10" t="s">
        <v>2317</v>
      </c>
      <c r="C657" s="10" t="s">
        <v>1777</v>
      </c>
      <c r="D657" s="10" t="s">
        <v>11</v>
      </c>
      <c r="E657" s="10" t="s">
        <v>37</v>
      </c>
      <c r="F657" s="10" t="s">
        <v>15</v>
      </c>
      <c r="G657" s="12">
        <v>8.93</v>
      </c>
    </row>
    <row r="658" spans="2:7" x14ac:dyDescent="0.2">
      <c r="B658" s="10" t="s">
        <v>2318</v>
      </c>
      <c r="C658" s="10" t="s">
        <v>2319</v>
      </c>
      <c r="D658" s="10" t="s">
        <v>11</v>
      </c>
      <c r="E658" s="10" t="s">
        <v>37</v>
      </c>
      <c r="F658" s="10" t="s">
        <v>15</v>
      </c>
      <c r="G658" s="12">
        <v>1.96</v>
      </c>
    </row>
    <row r="659" spans="2:7" x14ac:dyDescent="0.2">
      <c r="B659" s="10" t="s">
        <v>2320</v>
      </c>
      <c r="C659" s="10" t="s">
        <v>2037</v>
      </c>
      <c r="D659" s="10" t="s">
        <v>11</v>
      </c>
      <c r="E659" s="10" t="s">
        <v>37</v>
      </c>
      <c r="F659" s="10" t="s">
        <v>15</v>
      </c>
      <c r="G659" s="12">
        <v>2.94</v>
      </c>
    </row>
    <row r="660" spans="2:7" x14ac:dyDescent="0.2">
      <c r="B660" s="10" t="s">
        <v>2321</v>
      </c>
      <c r="C660" s="10" t="s">
        <v>1777</v>
      </c>
      <c r="D660" s="10" t="s">
        <v>11</v>
      </c>
      <c r="E660" s="10" t="s">
        <v>37</v>
      </c>
      <c r="F660" s="10" t="s">
        <v>15</v>
      </c>
      <c r="G660" s="12">
        <v>1.96</v>
      </c>
    </row>
    <row r="661" spans="2:7" x14ac:dyDescent="0.2">
      <c r="B661" s="10" t="s">
        <v>2322</v>
      </c>
      <c r="C661" s="10" t="s">
        <v>2323</v>
      </c>
      <c r="D661" s="10" t="s">
        <v>11</v>
      </c>
      <c r="E661" s="10" t="s">
        <v>37</v>
      </c>
      <c r="F661" s="10" t="s">
        <v>15</v>
      </c>
      <c r="G661" s="12">
        <v>7.14</v>
      </c>
    </row>
    <row r="662" spans="2:7" x14ac:dyDescent="0.2">
      <c r="B662" s="10" t="s">
        <v>2324</v>
      </c>
      <c r="C662" s="10" t="s">
        <v>1977</v>
      </c>
      <c r="D662" s="10" t="s">
        <v>11</v>
      </c>
      <c r="E662" s="10" t="s">
        <v>37</v>
      </c>
      <c r="F662" s="10" t="s">
        <v>15</v>
      </c>
      <c r="G662" s="12">
        <v>10.43</v>
      </c>
    </row>
    <row r="663" spans="2:7" x14ac:dyDescent="0.2">
      <c r="B663" s="10" t="s">
        <v>2325</v>
      </c>
      <c r="C663" s="10" t="s">
        <v>2326</v>
      </c>
      <c r="D663" s="10" t="s">
        <v>11</v>
      </c>
      <c r="E663" s="10" t="s">
        <v>37</v>
      </c>
      <c r="F663" s="10" t="s">
        <v>15</v>
      </c>
      <c r="G663" s="12">
        <v>4.9000000000000004</v>
      </c>
    </row>
    <row r="664" spans="2:7" x14ac:dyDescent="0.2">
      <c r="B664" s="10" t="s">
        <v>2327</v>
      </c>
      <c r="C664" s="10" t="s">
        <v>2328</v>
      </c>
      <c r="D664" s="10" t="s">
        <v>11</v>
      </c>
      <c r="E664" s="10" t="s">
        <v>37</v>
      </c>
      <c r="F664" s="10" t="s">
        <v>15</v>
      </c>
      <c r="G664" s="12">
        <v>1.69</v>
      </c>
    </row>
    <row r="665" spans="2:7" x14ac:dyDescent="0.2">
      <c r="B665" s="10" t="s">
        <v>2329</v>
      </c>
      <c r="C665" s="10" t="s">
        <v>2330</v>
      </c>
      <c r="D665" s="10" t="s">
        <v>11</v>
      </c>
      <c r="E665" s="10" t="s">
        <v>37</v>
      </c>
      <c r="F665" s="10" t="s">
        <v>15</v>
      </c>
      <c r="G665" s="12">
        <v>7.7</v>
      </c>
    </row>
    <row r="666" spans="2:7" x14ac:dyDescent="0.2">
      <c r="B666" s="10" t="s">
        <v>2331</v>
      </c>
      <c r="C666" s="10" t="s">
        <v>2332</v>
      </c>
      <c r="D666" s="10" t="s">
        <v>11</v>
      </c>
      <c r="E666" s="10" t="s">
        <v>37</v>
      </c>
      <c r="F666" s="10" t="s">
        <v>15</v>
      </c>
      <c r="G666" s="12">
        <v>2.68</v>
      </c>
    </row>
    <row r="667" spans="2:7" x14ac:dyDescent="0.2">
      <c r="B667" s="10" t="s">
        <v>2333</v>
      </c>
      <c r="C667" s="10" t="s">
        <v>2334</v>
      </c>
      <c r="D667" s="10" t="s">
        <v>11</v>
      </c>
      <c r="E667" s="10" t="s">
        <v>37</v>
      </c>
      <c r="F667" s="10" t="s">
        <v>15</v>
      </c>
      <c r="G667" s="12">
        <v>10.81</v>
      </c>
    </row>
    <row r="668" spans="2:7" x14ac:dyDescent="0.2">
      <c r="B668" s="10" t="s">
        <v>2335</v>
      </c>
      <c r="C668" s="10" t="s">
        <v>2326</v>
      </c>
      <c r="D668" s="10" t="s">
        <v>11</v>
      </c>
      <c r="E668" s="10" t="s">
        <v>37</v>
      </c>
      <c r="F668" s="10" t="s">
        <v>15</v>
      </c>
      <c r="G668" s="12">
        <v>8.77</v>
      </c>
    </row>
    <row r="669" spans="2:7" x14ac:dyDescent="0.2">
      <c r="B669" s="10" t="s">
        <v>2336</v>
      </c>
      <c r="C669" s="10" t="s">
        <v>2337</v>
      </c>
      <c r="D669" s="10" t="s">
        <v>11</v>
      </c>
      <c r="E669" s="10" t="s">
        <v>37</v>
      </c>
      <c r="F669" s="10" t="s">
        <v>15</v>
      </c>
      <c r="G669" s="12">
        <v>2.34</v>
      </c>
    </row>
    <row r="670" spans="2:7" x14ac:dyDescent="0.2">
      <c r="B670" s="10" t="s">
        <v>2338</v>
      </c>
      <c r="C670" s="10" t="s">
        <v>2339</v>
      </c>
      <c r="D670" s="10" t="s">
        <v>11</v>
      </c>
      <c r="E670" s="10" t="s">
        <v>37</v>
      </c>
      <c r="F670" s="10" t="s">
        <v>15</v>
      </c>
      <c r="G670" s="12">
        <v>1.96</v>
      </c>
    </row>
    <row r="671" spans="2:7" x14ac:dyDescent="0.2">
      <c r="B671" s="10" t="s">
        <v>2340</v>
      </c>
      <c r="C671" s="10" t="s">
        <v>2341</v>
      </c>
      <c r="D671" s="10" t="s">
        <v>11</v>
      </c>
      <c r="E671" s="10" t="s">
        <v>37</v>
      </c>
      <c r="F671" s="10" t="s">
        <v>15</v>
      </c>
      <c r="G671" s="12">
        <v>2.17</v>
      </c>
    </row>
    <row r="672" spans="2:7" x14ac:dyDescent="0.2">
      <c r="B672" s="10" t="s">
        <v>2342</v>
      </c>
      <c r="C672" s="10" t="s">
        <v>2343</v>
      </c>
      <c r="D672" s="10" t="s">
        <v>11</v>
      </c>
      <c r="E672" s="10" t="s">
        <v>37</v>
      </c>
      <c r="F672" s="10" t="s">
        <v>15</v>
      </c>
      <c r="G672" s="12">
        <v>1.96</v>
      </c>
    </row>
    <row r="673" spans="2:7" x14ac:dyDescent="0.2">
      <c r="B673" s="10" t="s">
        <v>2344</v>
      </c>
      <c r="C673" s="10" t="s">
        <v>2345</v>
      </c>
      <c r="D673" s="10" t="s">
        <v>11</v>
      </c>
      <c r="E673" s="10" t="s">
        <v>37</v>
      </c>
      <c r="F673" s="10" t="s">
        <v>15</v>
      </c>
      <c r="G673" s="12">
        <v>1.1200000000000001</v>
      </c>
    </row>
    <row r="674" spans="2:7" x14ac:dyDescent="0.2">
      <c r="B674" s="10" t="s">
        <v>2346</v>
      </c>
      <c r="C674" s="10" t="s">
        <v>2347</v>
      </c>
      <c r="D674" s="10" t="s">
        <v>11</v>
      </c>
      <c r="E674" s="10" t="s">
        <v>37</v>
      </c>
      <c r="F674" s="10" t="s">
        <v>15</v>
      </c>
      <c r="G674" s="12">
        <v>1.75</v>
      </c>
    </row>
    <row r="675" spans="2:7" x14ac:dyDescent="0.2">
      <c r="B675" s="10" t="s">
        <v>2348</v>
      </c>
      <c r="C675" s="10" t="s">
        <v>2349</v>
      </c>
      <c r="D675" s="10" t="s">
        <v>11</v>
      </c>
      <c r="E675" s="10" t="s">
        <v>37</v>
      </c>
      <c r="F675" s="10" t="s">
        <v>15</v>
      </c>
      <c r="G675" s="12">
        <v>1.26</v>
      </c>
    </row>
    <row r="676" spans="2:7" x14ac:dyDescent="0.2">
      <c r="B676" s="10" t="s">
        <v>2350</v>
      </c>
      <c r="C676" s="10" t="s">
        <v>2351</v>
      </c>
      <c r="D676" s="10" t="s">
        <v>11</v>
      </c>
      <c r="E676" s="10" t="s">
        <v>37</v>
      </c>
      <c r="F676" s="10" t="s">
        <v>15</v>
      </c>
      <c r="G676" s="12">
        <v>1.4</v>
      </c>
    </row>
    <row r="677" spans="2:7" x14ac:dyDescent="0.2">
      <c r="B677" s="10" t="s">
        <v>2352</v>
      </c>
      <c r="C677" s="10" t="s">
        <v>2353</v>
      </c>
      <c r="D677" s="10" t="s">
        <v>11</v>
      </c>
      <c r="E677" s="10" t="s">
        <v>37</v>
      </c>
      <c r="F677" s="10" t="s">
        <v>15</v>
      </c>
      <c r="G677" s="12">
        <v>7</v>
      </c>
    </row>
    <row r="678" spans="2:7" x14ac:dyDescent="0.2">
      <c r="B678" s="10" t="s">
        <v>2354</v>
      </c>
      <c r="C678" s="10" t="s">
        <v>2355</v>
      </c>
      <c r="D678" s="10" t="s">
        <v>11</v>
      </c>
      <c r="E678" s="10" t="s">
        <v>37</v>
      </c>
      <c r="F678" s="10" t="s">
        <v>15</v>
      </c>
      <c r="G678" s="12">
        <v>7.79</v>
      </c>
    </row>
    <row r="679" spans="2:7" x14ac:dyDescent="0.2">
      <c r="B679" s="10" t="s">
        <v>2356</v>
      </c>
      <c r="C679" s="10" t="s">
        <v>2357</v>
      </c>
      <c r="D679" s="10" t="s">
        <v>11</v>
      </c>
      <c r="E679" s="10" t="s">
        <v>37</v>
      </c>
      <c r="F679" s="10" t="s">
        <v>15</v>
      </c>
      <c r="G679" s="12">
        <v>1.68</v>
      </c>
    </row>
    <row r="680" spans="2:7" x14ac:dyDescent="0.2">
      <c r="B680" s="10" t="s">
        <v>2358</v>
      </c>
      <c r="C680" s="10" t="s">
        <v>2357</v>
      </c>
      <c r="D680" s="10" t="s">
        <v>11</v>
      </c>
      <c r="E680" s="10" t="s">
        <v>37</v>
      </c>
      <c r="F680" s="10" t="s">
        <v>15</v>
      </c>
      <c r="G680" s="12">
        <v>2.11</v>
      </c>
    </row>
    <row r="681" spans="2:7" x14ac:dyDescent="0.2">
      <c r="B681" s="10" t="s">
        <v>2359</v>
      </c>
      <c r="C681" s="10" t="s">
        <v>2360</v>
      </c>
      <c r="D681" s="10" t="s">
        <v>11</v>
      </c>
      <c r="E681" s="10" t="s">
        <v>37</v>
      </c>
      <c r="F681" s="10" t="s">
        <v>15</v>
      </c>
      <c r="G681" s="12">
        <v>5.18</v>
      </c>
    </row>
    <row r="682" spans="2:7" x14ac:dyDescent="0.2">
      <c r="B682" s="10" t="s">
        <v>2361</v>
      </c>
      <c r="C682" s="10" t="s">
        <v>2362</v>
      </c>
      <c r="D682" s="10" t="s">
        <v>11</v>
      </c>
      <c r="E682" s="10" t="s">
        <v>37</v>
      </c>
      <c r="F682" s="10" t="s">
        <v>15</v>
      </c>
      <c r="G682" s="12">
        <v>2.34</v>
      </c>
    </row>
    <row r="683" spans="2:7" x14ac:dyDescent="0.2">
      <c r="B683" s="10" t="s">
        <v>2363</v>
      </c>
      <c r="C683" s="10" t="s">
        <v>2364</v>
      </c>
      <c r="D683" s="10" t="s">
        <v>11</v>
      </c>
      <c r="E683" s="10" t="s">
        <v>37</v>
      </c>
      <c r="F683" s="10" t="s">
        <v>15</v>
      </c>
      <c r="G683" s="12">
        <v>1.68</v>
      </c>
    </row>
    <row r="684" spans="2:7" x14ac:dyDescent="0.2">
      <c r="B684" s="10" t="s">
        <v>2365</v>
      </c>
      <c r="C684" s="10" t="s">
        <v>2366</v>
      </c>
      <c r="D684" s="10" t="s">
        <v>11</v>
      </c>
      <c r="E684" s="10" t="s">
        <v>37</v>
      </c>
      <c r="F684" s="10" t="s">
        <v>15</v>
      </c>
      <c r="G684" s="12">
        <v>1.4</v>
      </c>
    </row>
    <row r="685" spans="2:7" x14ac:dyDescent="0.2">
      <c r="B685" s="10" t="s">
        <v>2367</v>
      </c>
      <c r="C685" s="10" t="s">
        <v>2368</v>
      </c>
      <c r="D685" s="10" t="s">
        <v>11</v>
      </c>
      <c r="E685" s="10" t="s">
        <v>37</v>
      </c>
      <c r="F685" s="10" t="s">
        <v>15</v>
      </c>
      <c r="G685" s="12">
        <v>1.68</v>
      </c>
    </row>
    <row r="686" spans="2:7" x14ac:dyDescent="0.2">
      <c r="B686" s="10" t="s">
        <v>2369</v>
      </c>
      <c r="C686" s="10" t="s">
        <v>2370</v>
      </c>
      <c r="D686" s="10" t="s">
        <v>11</v>
      </c>
      <c r="E686" s="10" t="s">
        <v>37</v>
      </c>
      <c r="F686" s="10" t="s">
        <v>15</v>
      </c>
      <c r="G686" s="12">
        <v>1.68</v>
      </c>
    </row>
    <row r="687" spans="2:7" x14ac:dyDescent="0.2">
      <c r="B687" s="10" t="s">
        <v>2371</v>
      </c>
      <c r="C687" s="10" t="s">
        <v>2372</v>
      </c>
      <c r="D687" s="10" t="s">
        <v>11</v>
      </c>
      <c r="E687" s="10" t="s">
        <v>37</v>
      </c>
      <c r="F687" s="10" t="s">
        <v>15</v>
      </c>
      <c r="G687" s="12">
        <v>4.9000000000000004</v>
      </c>
    </row>
    <row r="688" spans="2:7" x14ac:dyDescent="0.2">
      <c r="B688" s="10" t="s">
        <v>2373</v>
      </c>
      <c r="C688" s="10" t="s">
        <v>2374</v>
      </c>
      <c r="D688" s="10" t="s">
        <v>11</v>
      </c>
      <c r="E688" s="10" t="s">
        <v>37</v>
      </c>
      <c r="F688" s="10" t="s">
        <v>15</v>
      </c>
      <c r="G688" s="12">
        <v>1.68</v>
      </c>
    </row>
    <row r="689" spans="2:7" x14ac:dyDescent="0.2">
      <c r="B689" s="10" t="s">
        <v>2375</v>
      </c>
      <c r="C689" s="10" t="s">
        <v>1661</v>
      </c>
      <c r="D689" s="10" t="s">
        <v>11</v>
      </c>
      <c r="E689" s="10" t="s">
        <v>37</v>
      </c>
      <c r="F689" s="10" t="s">
        <v>15</v>
      </c>
      <c r="G689" s="12">
        <v>1.1200000000000001</v>
      </c>
    </row>
    <row r="690" spans="2:7" x14ac:dyDescent="0.2">
      <c r="B690" s="10" t="s">
        <v>2376</v>
      </c>
      <c r="C690" s="10" t="s">
        <v>2377</v>
      </c>
      <c r="D690" s="10" t="s">
        <v>11</v>
      </c>
      <c r="E690" s="10" t="s">
        <v>37</v>
      </c>
      <c r="F690" s="10" t="s">
        <v>15</v>
      </c>
      <c r="G690" s="12">
        <v>3.28</v>
      </c>
    </row>
    <row r="691" spans="2:7" x14ac:dyDescent="0.2">
      <c r="B691" s="10" t="s">
        <v>2378</v>
      </c>
      <c r="C691" s="10" t="s">
        <v>2379</v>
      </c>
      <c r="D691" s="10" t="s">
        <v>11</v>
      </c>
      <c r="E691" s="10" t="s">
        <v>37</v>
      </c>
      <c r="F691" s="10" t="s">
        <v>15</v>
      </c>
      <c r="G691" s="12">
        <v>3.08</v>
      </c>
    </row>
    <row r="692" spans="2:7" x14ac:dyDescent="0.2">
      <c r="B692" s="10" t="s">
        <v>2380</v>
      </c>
      <c r="C692" s="10" t="s">
        <v>1932</v>
      </c>
      <c r="D692" s="10" t="s">
        <v>11</v>
      </c>
      <c r="E692" s="10" t="s">
        <v>37</v>
      </c>
      <c r="F692" s="10" t="s">
        <v>15</v>
      </c>
      <c r="G692" s="12">
        <v>1.54</v>
      </c>
    </row>
    <row r="693" spans="2:7" x14ac:dyDescent="0.2">
      <c r="B693" s="10" t="s">
        <v>2381</v>
      </c>
      <c r="C693" s="10" t="s">
        <v>2382</v>
      </c>
      <c r="D693" s="10" t="s">
        <v>11</v>
      </c>
      <c r="E693" s="10" t="s">
        <v>37</v>
      </c>
      <c r="F693" s="10" t="s">
        <v>15</v>
      </c>
      <c r="G693" s="12">
        <v>1.4</v>
      </c>
    </row>
    <row r="694" spans="2:7" x14ac:dyDescent="0.2">
      <c r="B694" s="10" t="s">
        <v>2383</v>
      </c>
      <c r="C694" s="10" t="s">
        <v>2384</v>
      </c>
      <c r="D694" s="10" t="s">
        <v>11</v>
      </c>
      <c r="E694" s="10" t="s">
        <v>37</v>
      </c>
      <c r="F694" s="10" t="s">
        <v>15</v>
      </c>
      <c r="G694" s="12">
        <v>1.1200000000000001</v>
      </c>
    </row>
    <row r="695" spans="2:7" x14ac:dyDescent="0.2">
      <c r="B695" s="10" t="s">
        <v>2385</v>
      </c>
      <c r="C695" s="10" t="s">
        <v>1661</v>
      </c>
      <c r="D695" s="10" t="s">
        <v>11</v>
      </c>
      <c r="E695" s="10" t="s">
        <v>37</v>
      </c>
      <c r="F695" s="10" t="s">
        <v>15</v>
      </c>
      <c r="G695" s="12">
        <v>1.1200000000000001</v>
      </c>
    </row>
    <row r="696" spans="2:7" x14ac:dyDescent="0.2">
      <c r="B696" s="10" t="s">
        <v>2386</v>
      </c>
      <c r="C696" s="10" t="s">
        <v>2387</v>
      </c>
      <c r="D696" s="10" t="s">
        <v>11</v>
      </c>
      <c r="E696" s="10" t="s">
        <v>37</v>
      </c>
      <c r="F696" s="10" t="s">
        <v>15</v>
      </c>
      <c r="G696" s="12">
        <v>2.94</v>
      </c>
    </row>
    <row r="697" spans="2:7" x14ac:dyDescent="0.2">
      <c r="B697" s="10" t="s">
        <v>2388</v>
      </c>
      <c r="C697" s="10" t="s">
        <v>2389</v>
      </c>
      <c r="D697" s="10" t="s">
        <v>11</v>
      </c>
      <c r="E697" s="10" t="s">
        <v>37</v>
      </c>
      <c r="F697" s="10" t="s">
        <v>15</v>
      </c>
      <c r="G697" s="12">
        <v>4.4800000000000004</v>
      </c>
    </row>
    <row r="698" spans="2:7" x14ac:dyDescent="0.2">
      <c r="B698" s="10" t="s">
        <v>2390</v>
      </c>
      <c r="C698" s="10" t="s">
        <v>2391</v>
      </c>
      <c r="D698" s="10" t="s">
        <v>11</v>
      </c>
      <c r="E698" s="10" t="s">
        <v>37</v>
      </c>
      <c r="F698" s="10" t="s">
        <v>15</v>
      </c>
      <c r="G698" s="12">
        <v>15.15</v>
      </c>
    </row>
    <row r="699" spans="2:7" x14ac:dyDescent="0.2">
      <c r="B699" s="10" t="s">
        <v>2392</v>
      </c>
      <c r="C699" s="10" t="s">
        <v>1903</v>
      </c>
      <c r="D699" s="10" t="s">
        <v>11</v>
      </c>
      <c r="E699" s="10" t="s">
        <v>37</v>
      </c>
      <c r="F699" s="10" t="s">
        <v>15</v>
      </c>
      <c r="G699" s="12">
        <v>1.96</v>
      </c>
    </row>
    <row r="700" spans="2:7" x14ac:dyDescent="0.2">
      <c r="B700" s="10" t="s">
        <v>2393</v>
      </c>
      <c r="C700" s="10" t="s">
        <v>2394</v>
      </c>
      <c r="D700" s="10" t="s">
        <v>11</v>
      </c>
      <c r="E700" s="10" t="s">
        <v>333</v>
      </c>
      <c r="F700" s="10" t="s">
        <v>15</v>
      </c>
      <c r="G700" s="12">
        <v>4.62</v>
      </c>
    </row>
    <row r="701" spans="2:7" x14ac:dyDescent="0.2">
      <c r="B701" s="10" t="s">
        <v>2395</v>
      </c>
      <c r="C701" s="10" t="s">
        <v>2396</v>
      </c>
      <c r="D701" s="10" t="s">
        <v>11</v>
      </c>
      <c r="E701" s="10" t="s">
        <v>37</v>
      </c>
      <c r="F701" s="10" t="s">
        <v>15</v>
      </c>
      <c r="G701" s="12">
        <v>3.08</v>
      </c>
    </row>
    <row r="702" spans="2:7" x14ac:dyDescent="0.2">
      <c r="B702" s="10" t="s">
        <v>2397</v>
      </c>
      <c r="C702" s="10" t="s">
        <v>2398</v>
      </c>
      <c r="D702" s="10" t="s">
        <v>11</v>
      </c>
      <c r="E702" s="10" t="s">
        <v>37</v>
      </c>
      <c r="F702" s="10" t="s">
        <v>15</v>
      </c>
      <c r="G702" s="12">
        <v>2.39</v>
      </c>
    </row>
    <row r="703" spans="2:7" x14ac:dyDescent="0.2">
      <c r="B703" s="10" t="s">
        <v>2399</v>
      </c>
      <c r="C703" s="10" t="s">
        <v>2400</v>
      </c>
      <c r="D703" s="10" t="s">
        <v>11</v>
      </c>
      <c r="E703" s="10" t="s">
        <v>37</v>
      </c>
      <c r="F703" s="10" t="s">
        <v>15</v>
      </c>
      <c r="G703" s="12">
        <v>1.75</v>
      </c>
    </row>
    <row r="704" spans="2:7" x14ac:dyDescent="0.2">
      <c r="B704" s="10" t="s">
        <v>2401</v>
      </c>
      <c r="C704" s="10" t="s">
        <v>2402</v>
      </c>
      <c r="D704" s="10" t="s">
        <v>11</v>
      </c>
      <c r="E704" s="10" t="s">
        <v>37</v>
      </c>
      <c r="F704" s="10" t="s">
        <v>15</v>
      </c>
      <c r="G704" s="12">
        <v>1.75</v>
      </c>
    </row>
    <row r="705" spans="2:7" x14ac:dyDescent="0.2">
      <c r="B705" s="10" t="s">
        <v>2403</v>
      </c>
      <c r="C705" s="10" t="s">
        <v>2404</v>
      </c>
      <c r="D705" s="10" t="s">
        <v>11</v>
      </c>
      <c r="E705" s="10" t="s">
        <v>37</v>
      </c>
      <c r="F705" s="10" t="s">
        <v>15</v>
      </c>
      <c r="G705" s="12">
        <v>1.71</v>
      </c>
    </row>
    <row r="706" spans="2:7" x14ac:dyDescent="0.2">
      <c r="B706" s="10" t="s">
        <v>2405</v>
      </c>
      <c r="C706" s="10" t="s">
        <v>2406</v>
      </c>
      <c r="D706" s="10" t="s">
        <v>11</v>
      </c>
      <c r="E706" s="10" t="s">
        <v>37</v>
      </c>
      <c r="F706" s="10" t="s">
        <v>15</v>
      </c>
      <c r="G706" s="12">
        <v>1.75</v>
      </c>
    </row>
    <row r="707" spans="2:7" x14ac:dyDescent="0.2">
      <c r="B707" s="10" t="s">
        <v>2407</v>
      </c>
      <c r="C707" s="10" t="s">
        <v>2408</v>
      </c>
      <c r="D707" s="10" t="s">
        <v>11</v>
      </c>
      <c r="E707" s="10" t="s">
        <v>333</v>
      </c>
      <c r="F707" s="10" t="s">
        <v>15</v>
      </c>
      <c r="G707" s="12">
        <v>6.72</v>
      </c>
    </row>
    <row r="708" spans="2:7" x14ac:dyDescent="0.2">
      <c r="B708" s="10" t="s">
        <v>2409</v>
      </c>
      <c r="C708" s="10" t="s">
        <v>2044</v>
      </c>
      <c r="D708" s="10" t="s">
        <v>11</v>
      </c>
      <c r="E708" s="10" t="s">
        <v>37</v>
      </c>
      <c r="F708" s="10" t="s">
        <v>15</v>
      </c>
      <c r="G708" s="12">
        <v>5.2</v>
      </c>
    </row>
    <row r="709" spans="2:7" x14ac:dyDescent="0.2">
      <c r="B709" s="10" t="s">
        <v>2410</v>
      </c>
      <c r="C709" s="10" t="s">
        <v>2411</v>
      </c>
      <c r="D709" s="10" t="s">
        <v>11</v>
      </c>
      <c r="E709" s="10" t="s">
        <v>37</v>
      </c>
      <c r="F709" s="10" t="s">
        <v>15</v>
      </c>
      <c r="G709" s="12">
        <v>1.26</v>
      </c>
    </row>
    <row r="710" spans="2:7" x14ac:dyDescent="0.2">
      <c r="B710" s="10" t="s">
        <v>2412</v>
      </c>
      <c r="C710" s="10" t="s">
        <v>2413</v>
      </c>
      <c r="D710" s="10" t="s">
        <v>11</v>
      </c>
      <c r="E710" s="10" t="s">
        <v>37</v>
      </c>
      <c r="F710" s="10" t="s">
        <v>15</v>
      </c>
      <c r="G710" s="12">
        <v>1.68</v>
      </c>
    </row>
    <row r="711" spans="2:7" x14ac:dyDescent="0.2">
      <c r="B711" s="10" t="s">
        <v>2414</v>
      </c>
      <c r="C711" s="10" t="s">
        <v>2200</v>
      </c>
      <c r="D711" s="10" t="s">
        <v>11</v>
      </c>
      <c r="E711" s="10" t="s">
        <v>37</v>
      </c>
      <c r="F711" s="10" t="s">
        <v>15</v>
      </c>
      <c r="G711" s="12">
        <v>1.71</v>
      </c>
    </row>
    <row r="712" spans="2:7" x14ac:dyDescent="0.2">
      <c r="B712" s="10" t="s">
        <v>2415</v>
      </c>
      <c r="C712" s="10" t="s">
        <v>2416</v>
      </c>
      <c r="D712" s="10" t="s">
        <v>11</v>
      </c>
      <c r="E712" s="10" t="s">
        <v>37</v>
      </c>
      <c r="F712" s="10" t="s">
        <v>15</v>
      </c>
      <c r="G712" s="12">
        <v>3.08</v>
      </c>
    </row>
    <row r="713" spans="2:7" x14ac:dyDescent="0.2">
      <c r="B713" s="10" t="s">
        <v>2417</v>
      </c>
      <c r="C713" s="10" t="s">
        <v>2418</v>
      </c>
      <c r="D713" s="10" t="s">
        <v>11</v>
      </c>
      <c r="E713" s="10" t="s">
        <v>37</v>
      </c>
      <c r="F713" s="10" t="s">
        <v>15</v>
      </c>
      <c r="G713" s="12">
        <v>3.08</v>
      </c>
    </row>
    <row r="714" spans="2:7" x14ac:dyDescent="0.2">
      <c r="B714" s="10" t="s">
        <v>2419</v>
      </c>
      <c r="C714" s="10" t="s">
        <v>2260</v>
      </c>
      <c r="D714" s="10" t="s">
        <v>11</v>
      </c>
      <c r="E714" s="10" t="s">
        <v>37</v>
      </c>
      <c r="F714" s="10" t="s">
        <v>15</v>
      </c>
      <c r="G714" s="12">
        <v>1.26</v>
      </c>
    </row>
    <row r="715" spans="2:7" x14ac:dyDescent="0.2">
      <c r="B715" s="10" t="s">
        <v>2420</v>
      </c>
      <c r="C715" s="10" t="s">
        <v>2421</v>
      </c>
      <c r="D715" s="10" t="s">
        <v>11</v>
      </c>
      <c r="E715" s="10" t="s">
        <v>37</v>
      </c>
      <c r="F715" s="10" t="s">
        <v>15</v>
      </c>
      <c r="G715" s="12">
        <v>9.52</v>
      </c>
    </row>
    <row r="716" spans="2:7" x14ac:dyDescent="0.2">
      <c r="B716" s="10" t="s">
        <v>2422</v>
      </c>
      <c r="C716" s="10" t="s">
        <v>2423</v>
      </c>
      <c r="D716" s="10" t="s">
        <v>11</v>
      </c>
      <c r="E716" s="10" t="s">
        <v>37</v>
      </c>
      <c r="F716" s="10" t="s">
        <v>15</v>
      </c>
      <c r="G716" s="12">
        <v>9.52</v>
      </c>
    </row>
    <row r="717" spans="2:7" x14ac:dyDescent="0.2">
      <c r="B717" s="10" t="s">
        <v>2424</v>
      </c>
      <c r="C717" s="10" t="s">
        <v>2349</v>
      </c>
      <c r="D717" s="10" t="s">
        <v>11</v>
      </c>
      <c r="E717" s="10" t="s">
        <v>37</v>
      </c>
      <c r="F717" s="10" t="s">
        <v>15</v>
      </c>
      <c r="G717" s="12">
        <v>13.8</v>
      </c>
    </row>
    <row r="718" spans="2:7" x14ac:dyDescent="0.2">
      <c r="B718" s="10" t="s">
        <v>2425</v>
      </c>
      <c r="C718" s="10" t="s">
        <v>2303</v>
      </c>
      <c r="D718" s="10" t="s">
        <v>11</v>
      </c>
      <c r="E718" s="10" t="s">
        <v>37</v>
      </c>
      <c r="F718" s="10" t="s">
        <v>15</v>
      </c>
      <c r="G718" s="12">
        <v>10.220000000000001</v>
      </c>
    </row>
    <row r="719" spans="2:7" x14ac:dyDescent="0.2">
      <c r="B719" s="10" t="s">
        <v>2426</v>
      </c>
      <c r="C719" s="10" t="s">
        <v>2427</v>
      </c>
      <c r="D719" s="10" t="s">
        <v>11</v>
      </c>
      <c r="E719" s="10" t="s">
        <v>37</v>
      </c>
      <c r="F719" s="10" t="s">
        <v>15</v>
      </c>
      <c r="G719" s="12">
        <v>3.08</v>
      </c>
    </row>
    <row r="720" spans="2:7" x14ac:dyDescent="0.2">
      <c r="B720" s="10" t="s">
        <v>2428</v>
      </c>
      <c r="C720" s="10" t="s">
        <v>2429</v>
      </c>
      <c r="D720" s="10" t="s">
        <v>11</v>
      </c>
      <c r="E720" s="10" t="s">
        <v>333</v>
      </c>
      <c r="F720" s="10" t="s">
        <v>15</v>
      </c>
      <c r="G720" s="12">
        <v>1.96</v>
      </c>
    </row>
    <row r="721" spans="2:7" x14ac:dyDescent="0.2">
      <c r="B721" s="10" t="s">
        <v>2430</v>
      </c>
      <c r="C721" s="10" t="s">
        <v>2301</v>
      </c>
      <c r="D721" s="10" t="s">
        <v>11</v>
      </c>
      <c r="E721" s="10" t="s">
        <v>37</v>
      </c>
      <c r="F721" s="10" t="s">
        <v>15</v>
      </c>
      <c r="G721" s="12">
        <v>1.75</v>
      </c>
    </row>
    <row r="722" spans="2:7" x14ac:dyDescent="0.2">
      <c r="B722" s="10" t="s">
        <v>2431</v>
      </c>
      <c r="C722" s="10" t="s">
        <v>2432</v>
      </c>
      <c r="D722" s="10" t="s">
        <v>11</v>
      </c>
      <c r="E722" s="10" t="s">
        <v>37</v>
      </c>
      <c r="F722" s="10" t="s">
        <v>15</v>
      </c>
      <c r="G722" s="12">
        <v>6.3</v>
      </c>
    </row>
    <row r="723" spans="2:7" x14ac:dyDescent="0.2">
      <c r="B723" s="10" t="s">
        <v>2433</v>
      </c>
      <c r="C723" s="10" t="s">
        <v>2434</v>
      </c>
      <c r="D723" s="10" t="s">
        <v>11</v>
      </c>
      <c r="E723" s="10" t="s">
        <v>37</v>
      </c>
      <c r="F723" s="10" t="s">
        <v>15</v>
      </c>
      <c r="G723" s="12">
        <v>4.9000000000000004</v>
      </c>
    </row>
    <row r="724" spans="2:7" x14ac:dyDescent="0.2">
      <c r="B724" s="10" t="s">
        <v>2435</v>
      </c>
      <c r="C724" s="10" t="s">
        <v>2434</v>
      </c>
      <c r="D724" s="10" t="s">
        <v>11</v>
      </c>
      <c r="E724" s="10" t="s">
        <v>37</v>
      </c>
      <c r="F724" s="10" t="s">
        <v>15</v>
      </c>
      <c r="G724" s="12">
        <v>4.76</v>
      </c>
    </row>
    <row r="725" spans="2:7" x14ac:dyDescent="0.2">
      <c r="B725" s="10" t="s">
        <v>2436</v>
      </c>
      <c r="C725" s="10" t="s">
        <v>2437</v>
      </c>
      <c r="D725" s="10" t="s">
        <v>11</v>
      </c>
      <c r="E725" s="10" t="s">
        <v>37</v>
      </c>
      <c r="F725" s="10" t="s">
        <v>15</v>
      </c>
      <c r="G725" s="12">
        <v>2.11</v>
      </c>
    </row>
    <row r="726" spans="2:7" x14ac:dyDescent="0.2">
      <c r="B726" s="10" t="s">
        <v>2438</v>
      </c>
      <c r="C726" s="10" t="s">
        <v>2439</v>
      </c>
      <c r="D726" s="10" t="s">
        <v>11</v>
      </c>
      <c r="E726" s="10" t="s">
        <v>37</v>
      </c>
      <c r="F726" s="10" t="s">
        <v>15</v>
      </c>
      <c r="G726" s="12">
        <v>8.26</v>
      </c>
    </row>
    <row r="727" spans="2:7" x14ac:dyDescent="0.2">
      <c r="B727" s="10" t="s">
        <v>2440</v>
      </c>
      <c r="C727" s="10" t="s">
        <v>2441</v>
      </c>
      <c r="D727" s="10" t="s">
        <v>11</v>
      </c>
      <c r="E727" s="10" t="s">
        <v>37</v>
      </c>
      <c r="F727" s="10" t="s">
        <v>15</v>
      </c>
      <c r="G727" s="12">
        <v>4.13</v>
      </c>
    </row>
    <row r="728" spans="2:7" x14ac:dyDescent="0.2">
      <c r="B728" s="10" t="s">
        <v>2442</v>
      </c>
      <c r="C728" s="10" t="s">
        <v>2443</v>
      </c>
      <c r="D728" s="10" t="s">
        <v>11</v>
      </c>
      <c r="E728" s="10" t="s">
        <v>37</v>
      </c>
      <c r="F728" s="10" t="s">
        <v>15</v>
      </c>
      <c r="G728" s="12">
        <v>15.02</v>
      </c>
    </row>
    <row r="729" spans="2:7" x14ac:dyDescent="0.2">
      <c r="B729" s="10" t="s">
        <v>2444</v>
      </c>
      <c r="C729" s="10" t="s">
        <v>2445</v>
      </c>
      <c r="D729" s="10" t="s">
        <v>11</v>
      </c>
      <c r="E729" s="10" t="s">
        <v>37</v>
      </c>
      <c r="F729" s="10" t="s">
        <v>15</v>
      </c>
      <c r="G729" s="12">
        <v>1.1200000000000001</v>
      </c>
    </row>
    <row r="730" spans="2:7" x14ac:dyDescent="0.2">
      <c r="B730" s="10" t="s">
        <v>2446</v>
      </c>
      <c r="C730" s="10" t="s">
        <v>2447</v>
      </c>
      <c r="D730" s="10" t="s">
        <v>11</v>
      </c>
      <c r="E730" s="10" t="s">
        <v>37</v>
      </c>
      <c r="F730" s="10" t="s">
        <v>15</v>
      </c>
      <c r="G730" s="12">
        <v>5.65</v>
      </c>
    </row>
    <row r="731" spans="2:7" x14ac:dyDescent="0.2">
      <c r="B731" s="10" t="s">
        <v>2448</v>
      </c>
      <c r="C731" s="10" t="s">
        <v>2447</v>
      </c>
      <c r="D731" s="10" t="s">
        <v>11</v>
      </c>
      <c r="E731" s="10" t="s">
        <v>37</v>
      </c>
      <c r="F731" s="10" t="s">
        <v>15</v>
      </c>
      <c r="G731" s="12">
        <v>5.04</v>
      </c>
    </row>
    <row r="732" spans="2:7" x14ac:dyDescent="0.2">
      <c r="B732" s="10" t="s">
        <v>2449</v>
      </c>
      <c r="C732" s="10" t="s">
        <v>2450</v>
      </c>
      <c r="D732" s="10" t="s">
        <v>11</v>
      </c>
      <c r="E732" s="10" t="s">
        <v>37</v>
      </c>
      <c r="F732" s="10" t="s">
        <v>15</v>
      </c>
      <c r="G732" s="12">
        <v>1.68</v>
      </c>
    </row>
    <row r="733" spans="2:7" x14ac:dyDescent="0.2">
      <c r="B733" s="10" t="s">
        <v>2451</v>
      </c>
      <c r="C733" s="10" t="s">
        <v>2301</v>
      </c>
      <c r="D733" s="10" t="s">
        <v>11</v>
      </c>
      <c r="E733" s="10" t="s">
        <v>37</v>
      </c>
      <c r="F733" s="10" t="s">
        <v>15</v>
      </c>
      <c r="G733" s="12">
        <v>1.68</v>
      </c>
    </row>
    <row r="734" spans="2:7" x14ac:dyDescent="0.2">
      <c r="B734" s="10" t="s">
        <v>2452</v>
      </c>
      <c r="C734" s="10" t="s">
        <v>2453</v>
      </c>
      <c r="D734" s="10" t="s">
        <v>11</v>
      </c>
      <c r="E734" s="10" t="s">
        <v>37</v>
      </c>
      <c r="F734" s="10" t="s">
        <v>15</v>
      </c>
      <c r="G734" s="12">
        <v>1.75</v>
      </c>
    </row>
    <row r="735" spans="2:7" x14ac:dyDescent="0.2">
      <c r="B735" s="10" t="s">
        <v>2454</v>
      </c>
      <c r="C735" s="10" t="s">
        <v>2301</v>
      </c>
      <c r="D735" s="10" t="s">
        <v>11</v>
      </c>
      <c r="E735" s="10" t="s">
        <v>37</v>
      </c>
      <c r="F735" s="10" t="s">
        <v>15</v>
      </c>
      <c r="G735" s="12">
        <v>5.6</v>
      </c>
    </row>
    <row r="736" spans="2:7" x14ac:dyDescent="0.2">
      <c r="B736" s="10" t="s">
        <v>2455</v>
      </c>
      <c r="C736" s="10" t="s">
        <v>2456</v>
      </c>
      <c r="D736" s="10" t="s">
        <v>11</v>
      </c>
      <c r="E736" s="10" t="s">
        <v>37</v>
      </c>
      <c r="F736" s="10" t="s">
        <v>15</v>
      </c>
      <c r="G736" s="12">
        <v>1.75</v>
      </c>
    </row>
    <row r="737" spans="2:7" x14ac:dyDescent="0.2">
      <c r="B737" s="10" t="s">
        <v>2457</v>
      </c>
      <c r="C737" s="10" t="s">
        <v>2260</v>
      </c>
      <c r="D737" s="10" t="s">
        <v>11</v>
      </c>
      <c r="E737" s="10" t="s">
        <v>37</v>
      </c>
      <c r="F737" s="10" t="s">
        <v>15</v>
      </c>
      <c r="G737" s="12">
        <v>1.1200000000000001</v>
      </c>
    </row>
    <row r="738" spans="2:7" x14ac:dyDescent="0.2">
      <c r="B738" s="10" t="s">
        <v>2458</v>
      </c>
      <c r="C738" s="10" t="s">
        <v>2260</v>
      </c>
      <c r="D738" s="10" t="s">
        <v>11</v>
      </c>
      <c r="E738" s="10" t="s">
        <v>37</v>
      </c>
      <c r="F738" s="10" t="s">
        <v>15</v>
      </c>
      <c r="G738" s="12">
        <v>1.68</v>
      </c>
    </row>
    <row r="739" spans="2:7" x14ac:dyDescent="0.2">
      <c r="B739" s="10" t="s">
        <v>2459</v>
      </c>
      <c r="C739" s="10" t="s">
        <v>2460</v>
      </c>
      <c r="D739" s="10" t="s">
        <v>11</v>
      </c>
      <c r="E739" s="10" t="s">
        <v>37</v>
      </c>
      <c r="F739" s="10" t="s">
        <v>15</v>
      </c>
      <c r="G739" s="12">
        <v>1.68</v>
      </c>
    </row>
    <row r="740" spans="2:7" x14ac:dyDescent="0.2">
      <c r="B740" s="10" t="s">
        <v>2461</v>
      </c>
      <c r="C740" s="10" t="s">
        <v>2301</v>
      </c>
      <c r="D740" s="10" t="s">
        <v>11</v>
      </c>
      <c r="E740" s="10" t="s">
        <v>37</v>
      </c>
      <c r="F740" s="10" t="s">
        <v>15</v>
      </c>
      <c r="G740" s="12">
        <v>2.44</v>
      </c>
    </row>
    <row r="741" spans="2:7" x14ac:dyDescent="0.2">
      <c r="B741" s="10" t="s">
        <v>2462</v>
      </c>
      <c r="C741" s="10" t="s">
        <v>2303</v>
      </c>
      <c r="D741" s="10" t="s">
        <v>11</v>
      </c>
      <c r="E741" s="10" t="s">
        <v>37</v>
      </c>
      <c r="F741" s="10" t="s">
        <v>15</v>
      </c>
      <c r="G741" s="12">
        <v>10.08</v>
      </c>
    </row>
    <row r="742" spans="2:7" x14ac:dyDescent="0.2">
      <c r="B742" s="10" t="s">
        <v>2463</v>
      </c>
      <c r="C742" s="10" t="s">
        <v>1932</v>
      </c>
      <c r="D742" s="10" t="s">
        <v>11</v>
      </c>
      <c r="E742" s="10" t="s">
        <v>37</v>
      </c>
      <c r="F742" s="10" t="s">
        <v>15</v>
      </c>
      <c r="G742" s="12">
        <v>1.87</v>
      </c>
    </row>
    <row r="743" spans="2:7" x14ac:dyDescent="0.2">
      <c r="B743" s="10" t="s">
        <v>2464</v>
      </c>
      <c r="C743" s="10" t="s">
        <v>1932</v>
      </c>
      <c r="D743" s="10" t="s">
        <v>11</v>
      </c>
      <c r="E743" s="10" t="s">
        <v>37</v>
      </c>
      <c r="F743" s="10" t="s">
        <v>15</v>
      </c>
      <c r="G743" s="12">
        <v>1.87</v>
      </c>
    </row>
    <row r="744" spans="2:7" x14ac:dyDescent="0.2">
      <c r="B744" s="10" t="s">
        <v>2465</v>
      </c>
      <c r="C744" s="10" t="s">
        <v>2301</v>
      </c>
      <c r="D744" s="10" t="s">
        <v>11</v>
      </c>
      <c r="E744" s="10" t="s">
        <v>37</v>
      </c>
      <c r="F744" s="10" t="s">
        <v>15</v>
      </c>
      <c r="G744" s="12">
        <v>6.32</v>
      </c>
    </row>
    <row r="745" spans="2:7" x14ac:dyDescent="0.2">
      <c r="B745" s="10" t="s">
        <v>2466</v>
      </c>
      <c r="C745" s="10" t="s">
        <v>2445</v>
      </c>
      <c r="D745" s="10" t="s">
        <v>11</v>
      </c>
      <c r="E745" s="10" t="s">
        <v>37</v>
      </c>
      <c r="F745" s="10" t="s">
        <v>15</v>
      </c>
      <c r="G745" s="12">
        <v>5.53</v>
      </c>
    </row>
    <row r="746" spans="2:7" x14ac:dyDescent="0.2">
      <c r="B746" s="10" t="s">
        <v>2467</v>
      </c>
      <c r="C746" s="10" t="s">
        <v>2468</v>
      </c>
      <c r="D746" s="10" t="s">
        <v>11</v>
      </c>
      <c r="E746" s="10" t="s">
        <v>37</v>
      </c>
      <c r="F746" s="10" t="s">
        <v>15</v>
      </c>
      <c r="G746" s="12">
        <v>1.1200000000000001</v>
      </c>
    </row>
    <row r="747" spans="2:7" x14ac:dyDescent="0.2">
      <c r="B747" s="10" t="s">
        <v>2469</v>
      </c>
      <c r="C747" s="10" t="s">
        <v>2256</v>
      </c>
      <c r="D747" s="10" t="s">
        <v>11</v>
      </c>
      <c r="E747" s="10" t="s">
        <v>37</v>
      </c>
      <c r="F747" s="10" t="s">
        <v>15</v>
      </c>
      <c r="G747" s="12">
        <v>1.68</v>
      </c>
    </row>
    <row r="748" spans="2:7" x14ac:dyDescent="0.2">
      <c r="B748" s="10" t="s">
        <v>2470</v>
      </c>
      <c r="C748" s="10" t="s">
        <v>2347</v>
      </c>
      <c r="D748" s="10" t="s">
        <v>11</v>
      </c>
      <c r="E748" s="10" t="s">
        <v>37</v>
      </c>
      <c r="F748" s="10" t="s">
        <v>15</v>
      </c>
      <c r="G748" s="12">
        <v>9.94</v>
      </c>
    </row>
    <row r="749" spans="2:7" x14ac:dyDescent="0.2">
      <c r="B749" s="10" t="s">
        <v>2471</v>
      </c>
      <c r="C749" s="10" t="s">
        <v>1932</v>
      </c>
      <c r="D749" s="10" t="s">
        <v>11</v>
      </c>
      <c r="E749" s="10" t="s">
        <v>37</v>
      </c>
      <c r="F749" s="10" t="s">
        <v>15</v>
      </c>
      <c r="G749" s="12">
        <v>3.61</v>
      </c>
    </row>
    <row r="750" spans="2:7" x14ac:dyDescent="0.2">
      <c r="B750" s="10" t="s">
        <v>2472</v>
      </c>
      <c r="C750" s="10" t="s">
        <v>2473</v>
      </c>
      <c r="D750" s="10" t="s">
        <v>11</v>
      </c>
      <c r="E750" s="10" t="s">
        <v>37</v>
      </c>
      <c r="F750" s="10" t="s">
        <v>15</v>
      </c>
      <c r="G750" s="12">
        <v>2.8</v>
      </c>
    </row>
    <row r="751" spans="2:7" x14ac:dyDescent="0.2">
      <c r="B751" s="10" t="s">
        <v>2474</v>
      </c>
      <c r="C751" s="10" t="s">
        <v>2475</v>
      </c>
      <c r="D751" s="10" t="s">
        <v>11</v>
      </c>
      <c r="E751" s="10" t="s">
        <v>37</v>
      </c>
      <c r="F751" s="10" t="s">
        <v>15</v>
      </c>
      <c r="G751" s="12">
        <v>3.64</v>
      </c>
    </row>
    <row r="752" spans="2:7" x14ac:dyDescent="0.2">
      <c r="B752" s="10" t="s">
        <v>2476</v>
      </c>
      <c r="C752" s="10" t="s">
        <v>2477</v>
      </c>
      <c r="D752" s="10" t="s">
        <v>11</v>
      </c>
      <c r="E752" s="10" t="s">
        <v>37</v>
      </c>
      <c r="F752" s="10" t="s">
        <v>15</v>
      </c>
      <c r="G752" s="12">
        <v>1.1200000000000001</v>
      </c>
    </row>
    <row r="753" spans="2:7" x14ac:dyDescent="0.2">
      <c r="B753" s="10" t="s">
        <v>2478</v>
      </c>
      <c r="C753" s="10" t="s">
        <v>2479</v>
      </c>
      <c r="D753" s="10" t="s">
        <v>11</v>
      </c>
      <c r="E753" s="10" t="s">
        <v>37</v>
      </c>
      <c r="F753" s="10" t="s">
        <v>15</v>
      </c>
      <c r="G753" s="12">
        <v>2.37</v>
      </c>
    </row>
    <row r="754" spans="2:7" x14ac:dyDescent="0.2">
      <c r="B754" s="10" t="s">
        <v>2480</v>
      </c>
      <c r="C754" s="10" t="s">
        <v>2481</v>
      </c>
      <c r="D754" s="10" t="s">
        <v>11</v>
      </c>
      <c r="E754" s="10" t="s">
        <v>37</v>
      </c>
      <c r="F754" s="10" t="s">
        <v>15</v>
      </c>
      <c r="G754" s="12">
        <v>1.71</v>
      </c>
    </row>
    <row r="755" spans="2:7" x14ac:dyDescent="0.2">
      <c r="B755" s="10" t="s">
        <v>2482</v>
      </c>
      <c r="C755" s="10" t="s">
        <v>2483</v>
      </c>
      <c r="D755" s="10" t="s">
        <v>11</v>
      </c>
      <c r="E755" s="10" t="s">
        <v>37</v>
      </c>
      <c r="F755" s="10" t="s">
        <v>15</v>
      </c>
      <c r="G755" s="12">
        <v>1.1200000000000001</v>
      </c>
    </row>
    <row r="756" spans="2:7" x14ac:dyDescent="0.2">
      <c r="B756" s="10" t="s">
        <v>2484</v>
      </c>
      <c r="C756" s="10" t="s">
        <v>2485</v>
      </c>
      <c r="D756" s="10" t="s">
        <v>11</v>
      </c>
      <c r="E756" s="10" t="s">
        <v>37</v>
      </c>
      <c r="F756" s="10" t="s">
        <v>15</v>
      </c>
      <c r="G756" s="12">
        <v>1.68</v>
      </c>
    </row>
    <row r="757" spans="2:7" x14ac:dyDescent="0.2">
      <c r="B757" s="10" t="s">
        <v>2486</v>
      </c>
      <c r="C757" s="10" t="s">
        <v>2487</v>
      </c>
      <c r="D757" s="10" t="s">
        <v>11</v>
      </c>
      <c r="E757" s="10" t="s">
        <v>37</v>
      </c>
      <c r="F757" s="10" t="s">
        <v>15</v>
      </c>
      <c r="G757" s="12">
        <v>2.34</v>
      </c>
    </row>
    <row r="758" spans="2:7" x14ac:dyDescent="0.2">
      <c r="B758" s="10" t="s">
        <v>2488</v>
      </c>
      <c r="C758" s="10" t="s">
        <v>2186</v>
      </c>
      <c r="D758" s="10" t="s">
        <v>11</v>
      </c>
      <c r="E758" s="10" t="s">
        <v>37</v>
      </c>
      <c r="F758" s="10" t="s">
        <v>15</v>
      </c>
      <c r="G758" s="12">
        <v>1.68</v>
      </c>
    </row>
    <row r="759" spans="2:7" x14ac:dyDescent="0.2">
      <c r="B759" s="10" t="s">
        <v>2489</v>
      </c>
      <c r="C759" s="10" t="s">
        <v>2184</v>
      </c>
      <c r="D759" s="10" t="s">
        <v>11</v>
      </c>
      <c r="E759" s="10" t="s">
        <v>37</v>
      </c>
      <c r="F759" s="10" t="s">
        <v>15</v>
      </c>
      <c r="G759" s="12">
        <v>2.37</v>
      </c>
    </row>
    <row r="760" spans="2:7" x14ac:dyDescent="0.2">
      <c r="B760" s="10" t="s">
        <v>2490</v>
      </c>
      <c r="C760" s="10" t="s">
        <v>2434</v>
      </c>
      <c r="D760" s="10" t="s">
        <v>11</v>
      </c>
      <c r="E760" s="10" t="s">
        <v>37</v>
      </c>
      <c r="F760" s="10" t="s">
        <v>15</v>
      </c>
      <c r="G760" s="12">
        <v>7</v>
      </c>
    </row>
    <row r="761" spans="2:7" x14ac:dyDescent="0.2">
      <c r="B761" s="10" t="s">
        <v>2491</v>
      </c>
      <c r="C761" s="10" t="s">
        <v>2492</v>
      </c>
      <c r="D761" s="10" t="s">
        <v>11</v>
      </c>
      <c r="E761" s="10" t="s">
        <v>37</v>
      </c>
      <c r="F761" s="10" t="s">
        <v>15</v>
      </c>
      <c r="G761" s="12">
        <v>10.55</v>
      </c>
    </row>
    <row r="762" spans="2:7" x14ac:dyDescent="0.2">
      <c r="B762" s="10" t="s">
        <v>2493</v>
      </c>
      <c r="C762" s="10" t="s">
        <v>2494</v>
      </c>
      <c r="D762" s="10" t="s">
        <v>11</v>
      </c>
      <c r="E762" s="10" t="s">
        <v>37</v>
      </c>
      <c r="F762" s="10" t="s">
        <v>15</v>
      </c>
      <c r="G762" s="12">
        <v>1.1200000000000001</v>
      </c>
    </row>
    <row r="763" spans="2:7" x14ac:dyDescent="0.2">
      <c r="B763" s="10" t="s">
        <v>2495</v>
      </c>
      <c r="C763" s="10" t="s">
        <v>2496</v>
      </c>
      <c r="D763" s="10" t="s">
        <v>11</v>
      </c>
      <c r="E763" s="10" t="s">
        <v>37</v>
      </c>
      <c r="F763" s="10" t="s">
        <v>15</v>
      </c>
      <c r="G763" s="12">
        <v>1.26</v>
      </c>
    </row>
    <row r="764" spans="2:7" x14ac:dyDescent="0.2">
      <c r="B764" s="10" t="s">
        <v>2497</v>
      </c>
      <c r="C764" s="10" t="s">
        <v>2498</v>
      </c>
      <c r="D764" s="10" t="s">
        <v>11</v>
      </c>
      <c r="E764" s="10" t="s">
        <v>37</v>
      </c>
      <c r="F764" s="10" t="s">
        <v>15</v>
      </c>
      <c r="G764" s="12">
        <v>2.96</v>
      </c>
    </row>
    <row r="765" spans="2:7" x14ac:dyDescent="0.2">
      <c r="B765" s="10" t="s">
        <v>2499</v>
      </c>
      <c r="C765" s="10" t="s">
        <v>2500</v>
      </c>
      <c r="D765" s="10" t="s">
        <v>11</v>
      </c>
      <c r="E765" s="10" t="s">
        <v>37</v>
      </c>
      <c r="F765" s="10" t="s">
        <v>15</v>
      </c>
      <c r="G765" s="12">
        <v>6.32</v>
      </c>
    </row>
    <row r="766" spans="2:7" x14ac:dyDescent="0.2">
      <c r="B766" s="10" t="s">
        <v>2501</v>
      </c>
      <c r="C766" s="10" t="s">
        <v>2502</v>
      </c>
      <c r="D766" s="10" t="s">
        <v>11</v>
      </c>
      <c r="E766" s="10" t="s">
        <v>37</v>
      </c>
      <c r="F766" s="10" t="s">
        <v>15</v>
      </c>
      <c r="G766" s="12">
        <v>1.68</v>
      </c>
    </row>
    <row r="767" spans="2:7" x14ac:dyDescent="0.2">
      <c r="B767" s="10" t="s">
        <v>2503</v>
      </c>
      <c r="C767" s="10" t="s">
        <v>2504</v>
      </c>
      <c r="D767" s="10" t="s">
        <v>11</v>
      </c>
      <c r="E767" s="10" t="s">
        <v>37</v>
      </c>
      <c r="F767" s="10" t="s">
        <v>15</v>
      </c>
      <c r="G767" s="12">
        <v>1.68</v>
      </c>
    </row>
    <row r="768" spans="2:7" x14ac:dyDescent="0.2">
      <c r="B768" s="10" t="s">
        <v>2505</v>
      </c>
      <c r="C768" s="10" t="s">
        <v>2506</v>
      </c>
      <c r="D768" s="10" t="s">
        <v>11</v>
      </c>
      <c r="E768" s="10" t="s">
        <v>37</v>
      </c>
      <c r="F768" s="10" t="s">
        <v>15</v>
      </c>
      <c r="G768" s="12">
        <v>3.48</v>
      </c>
    </row>
    <row r="769" spans="2:7" x14ac:dyDescent="0.2">
      <c r="B769" s="10" t="s">
        <v>2507</v>
      </c>
      <c r="C769" s="10" t="s">
        <v>2508</v>
      </c>
      <c r="D769" s="10" t="s">
        <v>11</v>
      </c>
      <c r="E769" s="10" t="s">
        <v>37</v>
      </c>
      <c r="F769" s="10" t="s">
        <v>15</v>
      </c>
      <c r="G769" s="12">
        <v>2.37</v>
      </c>
    </row>
    <row r="770" spans="2:7" x14ac:dyDescent="0.2">
      <c r="B770" s="10" t="s">
        <v>2509</v>
      </c>
      <c r="C770" s="10" t="s">
        <v>2256</v>
      </c>
      <c r="D770" s="10" t="s">
        <v>11</v>
      </c>
      <c r="E770" s="10" t="s">
        <v>37</v>
      </c>
      <c r="F770" s="10" t="s">
        <v>15</v>
      </c>
      <c r="G770" s="12">
        <v>1.75</v>
      </c>
    </row>
    <row r="771" spans="2:7" x14ac:dyDescent="0.2">
      <c r="B771" s="10" t="s">
        <v>2510</v>
      </c>
      <c r="C771" s="10" t="s">
        <v>2511</v>
      </c>
      <c r="D771" s="10" t="s">
        <v>11</v>
      </c>
      <c r="E771" s="10" t="s">
        <v>37</v>
      </c>
      <c r="F771" s="10" t="s">
        <v>15</v>
      </c>
      <c r="G771" s="12">
        <v>2.34</v>
      </c>
    </row>
    <row r="772" spans="2:7" x14ac:dyDescent="0.2">
      <c r="B772" s="10" t="s">
        <v>2512</v>
      </c>
      <c r="C772" s="10" t="s">
        <v>2513</v>
      </c>
      <c r="D772" s="10" t="s">
        <v>11</v>
      </c>
      <c r="E772" s="10" t="s">
        <v>37</v>
      </c>
      <c r="F772" s="10" t="s">
        <v>15</v>
      </c>
      <c r="G772" s="12">
        <v>1.68</v>
      </c>
    </row>
    <row r="773" spans="2:7" x14ac:dyDescent="0.2">
      <c r="B773" s="10" t="s">
        <v>2514</v>
      </c>
      <c r="C773" s="10" t="s">
        <v>2279</v>
      </c>
      <c r="D773" s="10" t="s">
        <v>11</v>
      </c>
      <c r="E773" s="10" t="s">
        <v>37</v>
      </c>
      <c r="F773" s="10" t="s">
        <v>15</v>
      </c>
      <c r="G773" s="12">
        <v>7.56</v>
      </c>
    </row>
    <row r="774" spans="2:7" x14ac:dyDescent="0.2">
      <c r="B774" s="10" t="s">
        <v>2515</v>
      </c>
      <c r="C774" s="10" t="s">
        <v>2516</v>
      </c>
      <c r="D774" s="10" t="s">
        <v>11</v>
      </c>
      <c r="E774" s="10" t="s">
        <v>37</v>
      </c>
      <c r="F774" s="10" t="s">
        <v>15</v>
      </c>
      <c r="G774" s="12">
        <v>8.4</v>
      </c>
    </row>
    <row r="775" spans="2:7" x14ac:dyDescent="0.2">
      <c r="B775" s="10" t="s">
        <v>2517</v>
      </c>
      <c r="C775" s="10" t="s">
        <v>2518</v>
      </c>
      <c r="D775" s="10" t="s">
        <v>11</v>
      </c>
      <c r="E775" s="10" t="s">
        <v>37</v>
      </c>
      <c r="F775" s="10" t="s">
        <v>15</v>
      </c>
      <c r="G775" s="12">
        <v>1.1200000000000001</v>
      </c>
    </row>
    <row r="776" spans="2:7" x14ac:dyDescent="0.2">
      <c r="B776" s="10" t="s">
        <v>2519</v>
      </c>
      <c r="C776" s="10" t="s">
        <v>2520</v>
      </c>
      <c r="D776" s="10" t="s">
        <v>11</v>
      </c>
      <c r="E776" s="10" t="s">
        <v>37</v>
      </c>
      <c r="F776" s="10" t="s">
        <v>15</v>
      </c>
      <c r="G776" s="12">
        <v>1.21</v>
      </c>
    </row>
    <row r="777" spans="2:7" x14ac:dyDescent="0.2">
      <c r="B777" s="10" t="s">
        <v>2521</v>
      </c>
      <c r="C777" s="10" t="s">
        <v>2522</v>
      </c>
      <c r="D777" s="10" t="s">
        <v>11</v>
      </c>
      <c r="E777" s="10" t="s">
        <v>37</v>
      </c>
      <c r="F777" s="10" t="s">
        <v>15</v>
      </c>
      <c r="G777" s="12">
        <v>1.26</v>
      </c>
    </row>
    <row r="778" spans="2:7" x14ac:dyDescent="0.2">
      <c r="B778" s="10" t="s">
        <v>2523</v>
      </c>
      <c r="C778" s="10" t="s">
        <v>2524</v>
      </c>
      <c r="D778" s="10" t="s">
        <v>11</v>
      </c>
      <c r="E778" s="10" t="s">
        <v>37</v>
      </c>
      <c r="F778" s="10" t="s">
        <v>15</v>
      </c>
      <c r="G778" s="12">
        <v>2.92</v>
      </c>
    </row>
    <row r="779" spans="2:7" x14ac:dyDescent="0.2">
      <c r="B779" s="10" t="s">
        <v>2525</v>
      </c>
      <c r="C779" s="10" t="s">
        <v>2524</v>
      </c>
      <c r="D779" s="10" t="s">
        <v>11</v>
      </c>
      <c r="E779" s="10" t="s">
        <v>37</v>
      </c>
      <c r="F779" s="10" t="s">
        <v>15</v>
      </c>
      <c r="G779" s="12">
        <v>1.1200000000000001</v>
      </c>
    </row>
    <row r="780" spans="2:7" x14ac:dyDescent="0.2">
      <c r="B780" s="10" t="s">
        <v>2526</v>
      </c>
      <c r="C780" s="10" t="s">
        <v>2498</v>
      </c>
      <c r="D780" s="10" t="s">
        <v>11</v>
      </c>
      <c r="E780" s="10" t="s">
        <v>37</v>
      </c>
      <c r="F780" s="10" t="s">
        <v>15</v>
      </c>
      <c r="G780" s="12">
        <v>2.37</v>
      </c>
    </row>
    <row r="781" spans="2:7" x14ac:dyDescent="0.2">
      <c r="B781" s="10" t="s">
        <v>2527</v>
      </c>
      <c r="C781" s="10" t="s">
        <v>2479</v>
      </c>
      <c r="D781" s="10" t="s">
        <v>11</v>
      </c>
      <c r="E781" s="10" t="s">
        <v>37</v>
      </c>
      <c r="F781" s="10" t="s">
        <v>15</v>
      </c>
      <c r="G781" s="12">
        <v>2.34</v>
      </c>
    </row>
    <row r="782" spans="2:7" x14ac:dyDescent="0.2">
      <c r="B782" s="10" t="s">
        <v>2528</v>
      </c>
      <c r="C782" s="10" t="s">
        <v>2529</v>
      </c>
      <c r="D782" s="10" t="s">
        <v>11</v>
      </c>
      <c r="E782" s="10" t="s">
        <v>37</v>
      </c>
      <c r="F782" s="10" t="s">
        <v>15</v>
      </c>
      <c r="G782" s="12">
        <v>3.77</v>
      </c>
    </row>
    <row r="783" spans="2:7" x14ac:dyDescent="0.2">
      <c r="B783" s="10" t="s">
        <v>2530</v>
      </c>
      <c r="C783" s="10" t="s">
        <v>2531</v>
      </c>
      <c r="D783" s="10" t="s">
        <v>11</v>
      </c>
      <c r="E783" s="10" t="s">
        <v>37</v>
      </c>
      <c r="F783" s="10" t="s">
        <v>15</v>
      </c>
      <c r="G783" s="12">
        <v>3.78</v>
      </c>
    </row>
    <row r="784" spans="2:7" x14ac:dyDescent="0.2">
      <c r="B784" s="10" t="s">
        <v>2532</v>
      </c>
      <c r="C784" s="10" t="s">
        <v>2533</v>
      </c>
      <c r="D784" s="10" t="s">
        <v>11</v>
      </c>
      <c r="E784" s="10" t="s">
        <v>37</v>
      </c>
      <c r="F784" s="10" t="s">
        <v>15</v>
      </c>
      <c r="G784" s="12">
        <v>8.93</v>
      </c>
    </row>
    <row r="785" spans="2:7" x14ac:dyDescent="0.2">
      <c r="B785" s="10" t="s">
        <v>2534</v>
      </c>
      <c r="C785" s="10" t="s">
        <v>2533</v>
      </c>
      <c r="D785" s="10" t="s">
        <v>11</v>
      </c>
      <c r="E785" s="10" t="s">
        <v>37</v>
      </c>
      <c r="F785" s="10" t="s">
        <v>15</v>
      </c>
      <c r="G785" s="12">
        <v>9.6999999999999993</v>
      </c>
    </row>
    <row r="786" spans="2:7" x14ac:dyDescent="0.2">
      <c r="B786" s="10" t="s">
        <v>2535</v>
      </c>
      <c r="C786" s="10" t="s">
        <v>2533</v>
      </c>
      <c r="D786" s="10" t="s">
        <v>11</v>
      </c>
      <c r="E786" s="10" t="s">
        <v>37</v>
      </c>
      <c r="F786" s="10" t="s">
        <v>15</v>
      </c>
      <c r="G786" s="12">
        <v>7.98</v>
      </c>
    </row>
    <row r="787" spans="2:7" x14ac:dyDescent="0.2">
      <c r="B787" s="10" t="s">
        <v>2536</v>
      </c>
      <c r="C787" s="10" t="s">
        <v>2533</v>
      </c>
      <c r="D787" s="10" t="s">
        <v>11</v>
      </c>
      <c r="E787" s="10" t="s">
        <v>37</v>
      </c>
      <c r="F787" s="10" t="s">
        <v>15</v>
      </c>
      <c r="G787" s="12">
        <v>9.6999999999999993</v>
      </c>
    </row>
    <row r="788" spans="2:7" x14ac:dyDescent="0.2">
      <c r="B788" s="10" t="s">
        <v>2537</v>
      </c>
      <c r="C788" s="10" t="s">
        <v>2533</v>
      </c>
      <c r="D788" s="10" t="s">
        <v>11</v>
      </c>
      <c r="E788" s="10" t="s">
        <v>37</v>
      </c>
      <c r="F788" s="10" t="s">
        <v>15</v>
      </c>
      <c r="G788" s="12">
        <v>9.6999999999999993</v>
      </c>
    </row>
    <row r="789" spans="2:7" x14ac:dyDescent="0.2">
      <c r="B789" s="10" t="s">
        <v>2538</v>
      </c>
      <c r="C789" s="10" t="s">
        <v>2539</v>
      </c>
      <c r="D789" s="10" t="s">
        <v>11</v>
      </c>
      <c r="E789" s="10" t="s">
        <v>37</v>
      </c>
      <c r="F789" s="10" t="s">
        <v>15</v>
      </c>
      <c r="G789" s="12">
        <v>8.93</v>
      </c>
    </row>
    <row r="790" spans="2:7" x14ac:dyDescent="0.2">
      <c r="B790" s="10" t="s">
        <v>2540</v>
      </c>
      <c r="C790" s="10" t="s">
        <v>2533</v>
      </c>
      <c r="D790" s="10" t="s">
        <v>11</v>
      </c>
      <c r="E790" s="10" t="s">
        <v>37</v>
      </c>
      <c r="F790" s="10" t="s">
        <v>15</v>
      </c>
      <c r="G790" s="12">
        <v>9.6999999999999993</v>
      </c>
    </row>
    <row r="791" spans="2:7" x14ac:dyDescent="0.2">
      <c r="B791" s="10" t="s">
        <v>2541</v>
      </c>
      <c r="C791" s="10" t="s">
        <v>2533</v>
      </c>
      <c r="D791" s="10" t="s">
        <v>11</v>
      </c>
      <c r="E791" s="10" t="s">
        <v>37</v>
      </c>
      <c r="F791" s="10" t="s">
        <v>15</v>
      </c>
      <c r="G791" s="12">
        <v>8.93</v>
      </c>
    </row>
    <row r="792" spans="2:7" x14ac:dyDescent="0.2">
      <c r="B792" s="10" t="s">
        <v>2542</v>
      </c>
      <c r="C792" s="10" t="s">
        <v>2533</v>
      </c>
      <c r="D792" s="10" t="s">
        <v>11</v>
      </c>
      <c r="E792" s="10" t="s">
        <v>37</v>
      </c>
      <c r="F792" s="10" t="s">
        <v>15</v>
      </c>
      <c r="G792" s="12">
        <v>9.6999999999999993</v>
      </c>
    </row>
    <row r="793" spans="2:7" x14ac:dyDescent="0.2">
      <c r="B793" s="10" t="s">
        <v>2543</v>
      </c>
      <c r="C793" s="10" t="s">
        <v>2468</v>
      </c>
      <c r="D793" s="10" t="s">
        <v>11</v>
      </c>
      <c r="E793" s="10" t="s">
        <v>37</v>
      </c>
      <c r="F793" s="10" t="s">
        <v>15</v>
      </c>
      <c r="G793" s="12">
        <v>2.17</v>
      </c>
    </row>
    <row r="794" spans="2:7" x14ac:dyDescent="0.2">
      <c r="B794" s="10" t="s">
        <v>2544</v>
      </c>
      <c r="C794" s="10" t="s">
        <v>2545</v>
      </c>
      <c r="D794" s="10" t="s">
        <v>11</v>
      </c>
      <c r="E794" s="10" t="s">
        <v>37</v>
      </c>
      <c r="F794" s="10" t="s">
        <v>15</v>
      </c>
      <c r="G794" s="12">
        <v>4.0599999999999996</v>
      </c>
    </row>
    <row r="795" spans="2:7" x14ac:dyDescent="0.2">
      <c r="B795" s="10" t="s">
        <v>2546</v>
      </c>
      <c r="C795" s="10" t="s">
        <v>2498</v>
      </c>
      <c r="D795" s="10" t="s">
        <v>11</v>
      </c>
      <c r="E795" s="10" t="s">
        <v>37</v>
      </c>
      <c r="F795" s="10" t="s">
        <v>15</v>
      </c>
      <c r="G795" s="12">
        <v>2.5</v>
      </c>
    </row>
    <row r="796" spans="2:7" x14ac:dyDescent="0.2">
      <c r="B796" s="10" t="s">
        <v>2547</v>
      </c>
      <c r="C796" s="10" t="s">
        <v>2548</v>
      </c>
      <c r="D796" s="10" t="s">
        <v>11</v>
      </c>
      <c r="E796" s="10" t="s">
        <v>37</v>
      </c>
      <c r="F796" s="10" t="s">
        <v>15</v>
      </c>
      <c r="G796" s="12">
        <v>1.26</v>
      </c>
    </row>
    <row r="797" spans="2:7" x14ac:dyDescent="0.2">
      <c r="B797" s="10" t="s">
        <v>2549</v>
      </c>
      <c r="C797" s="10" t="s">
        <v>2550</v>
      </c>
      <c r="D797" s="10" t="s">
        <v>11</v>
      </c>
      <c r="E797" s="10" t="s">
        <v>37</v>
      </c>
      <c r="F797" s="10" t="s">
        <v>15</v>
      </c>
      <c r="G797" s="12">
        <v>6.77</v>
      </c>
    </row>
    <row r="798" spans="2:7" x14ac:dyDescent="0.2">
      <c r="B798" s="10" t="s">
        <v>2551</v>
      </c>
      <c r="C798" s="10" t="s">
        <v>2552</v>
      </c>
      <c r="D798" s="10" t="s">
        <v>11</v>
      </c>
      <c r="E798" s="10" t="s">
        <v>37</v>
      </c>
      <c r="F798" s="10" t="s">
        <v>15</v>
      </c>
      <c r="G798" s="12">
        <v>5.88</v>
      </c>
    </row>
    <row r="799" spans="2:7" x14ac:dyDescent="0.2">
      <c r="B799" s="10" t="s">
        <v>2553</v>
      </c>
      <c r="C799" s="10" t="s">
        <v>2554</v>
      </c>
      <c r="D799" s="10" t="s">
        <v>11</v>
      </c>
      <c r="E799" s="10" t="s">
        <v>37</v>
      </c>
      <c r="F799" s="10" t="s">
        <v>15</v>
      </c>
      <c r="G799" s="12">
        <v>2.44</v>
      </c>
    </row>
    <row r="800" spans="2:7" x14ac:dyDescent="0.2">
      <c r="B800" s="10" t="s">
        <v>2555</v>
      </c>
      <c r="C800" s="10" t="s">
        <v>2556</v>
      </c>
      <c r="D800" s="10" t="s">
        <v>11</v>
      </c>
      <c r="E800" s="10" t="s">
        <v>37</v>
      </c>
      <c r="F800" s="10" t="s">
        <v>15</v>
      </c>
      <c r="G800" s="12">
        <v>2.11</v>
      </c>
    </row>
    <row r="801" spans="2:7" x14ac:dyDescent="0.2">
      <c r="B801" s="10" t="s">
        <v>2557</v>
      </c>
      <c r="C801" s="10" t="s">
        <v>2558</v>
      </c>
      <c r="D801" s="10" t="s">
        <v>11</v>
      </c>
      <c r="E801" s="10" t="s">
        <v>37</v>
      </c>
      <c r="F801" s="10" t="s">
        <v>15</v>
      </c>
      <c r="G801" s="12">
        <v>3.17</v>
      </c>
    </row>
    <row r="802" spans="2:7" x14ac:dyDescent="0.2">
      <c r="B802" s="10" t="s">
        <v>2559</v>
      </c>
      <c r="C802" s="10" t="s">
        <v>2560</v>
      </c>
      <c r="D802" s="10" t="s">
        <v>11</v>
      </c>
      <c r="E802" s="10" t="s">
        <v>37</v>
      </c>
      <c r="F802" s="10" t="s">
        <v>15</v>
      </c>
      <c r="G802" s="12">
        <v>2.34</v>
      </c>
    </row>
    <row r="803" spans="2:7" x14ac:dyDescent="0.2">
      <c r="B803" s="10" t="s">
        <v>2561</v>
      </c>
      <c r="C803" s="10" t="s">
        <v>2562</v>
      </c>
      <c r="D803" s="10" t="s">
        <v>11</v>
      </c>
      <c r="E803" s="10" t="s">
        <v>37</v>
      </c>
      <c r="F803" s="10" t="s">
        <v>15</v>
      </c>
      <c r="G803" s="12">
        <v>2.19</v>
      </c>
    </row>
    <row r="804" spans="2:7" x14ac:dyDescent="0.2">
      <c r="B804" s="10" t="s">
        <v>2563</v>
      </c>
      <c r="C804" s="10" t="s">
        <v>2564</v>
      </c>
      <c r="D804" s="10" t="s">
        <v>11</v>
      </c>
      <c r="E804" s="10" t="s">
        <v>37</v>
      </c>
      <c r="F804" s="10" t="s">
        <v>15</v>
      </c>
      <c r="G804" s="12">
        <v>1.68</v>
      </c>
    </row>
    <row r="805" spans="2:7" x14ac:dyDescent="0.2">
      <c r="B805" s="10" t="s">
        <v>2565</v>
      </c>
      <c r="C805" s="10" t="s">
        <v>2566</v>
      </c>
      <c r="D805" s="10" t="s">
        <v>11</v>
      </c>
      <c r="E805" s="10" t="s">
        <v>37</v>
      </c>
      <c r="F805" s="10" t="s">
        <v>15</v>
      </c>
      <c r="G805" s="12">
        <v>2.8</v>
      </c>
    </row>
    <row r="806" spans="2:7" x14ac:dyDescent="0.2">
      <c r="B806" s="10" t="s">
        <v>2567</v>
      </c>
      <c r="C806" s="10" t="s">
        <v>2568</v>
      </c>
      <c r="D806" s="10" t="s">
        <v>11</v>
      </c>
      <c r="E806" s="10" t="s">
        <v>37</v>
      </c>
      <c r="F806" s="10" t="s">
        <v>15</v>
      </c>
      <c r="G806" s="12">
        <v>3.08</v>
      </c>
    </row>
    <row r="807" spans="2:7" x14ac:dyDescent="0.2">
      <c r="B807" s="10" t="s">
        <v>2569</v>
      </c>
      <c r="C807" s="10" t="s">
        <v>2570</v>
      </c>
      <c r="D807" s="10" t="s">
        <v>11</v>
      </c>
      <c r="E807" s="10" t="s">
        <v>37</v>
      </c>
      <c r="F807" s="10" t="s">
        <v>15</v>
      </c>
      <c r="G807" s="12">
        <v>2.8</v>
      </c>
    </row>
    <row r="808" spans="2:7" x14ac:dyDescent="0.2">
      <c r="B808" s="10" t="s">
        <v>2571</v>
      </c>
      <c r="C808" s="10" t="s">
        <v>2572</v>
      </c>
      <c r="D808" s="10" t="s">
        <v>11</v>
      </c>
      <c r="E808" s="10" t="s">
        <v>37</v>
      </c>
      <c r="F808" s="10" t="s">
        <v>15</v>
      </c>
      <c r="G808" s="12">
        <v>5.04</v>
      </c>
    </row>
    <row r="809" spans="2:7" x14ac:dyDescent="0.2">
      <c r="B809" s="10" t="s">
        <v>2573</v>
      </c>
      <c r="C809" s="10" t="s">
        <v>2574</v>
      </c>
      <c r="D809" s="10" t="s">
        <v>11</v>
      </c>
      <c r="E809" s="10" t="s">
        <v>37</v>
      </c>
      <c r="F809" s="10" t="s">
        <v>15</v>
      </c>
      <c r="G809" s="12">
        <v>1.1200000000000001</v>
      </c>
    </row>
    <row r="810" spans="2:7" x14ac:dyDescent="0.2">
      <c r="B810" s="10" t="s">
        <v>2575</v>
      </c>
      <c r="C810" s="10" t="s">
        <v>2576</v>
      </c>
      <c r="D810" s="10" t="s">
        <v>11</v>
      </c>
      <c r="E810" s="10" t="s">
        <v>37</v>
      </c>
      <c r="F810" s="10" t="s">
        <v>15</v>
      </c>
      <c r="G810" s="12">
        <v>1.75</v>
      </c>
    </row>
    <row r="811" spans="2:7" x14ac:dyDescent="0.2">
      <c r="B811" s="10" t="s">
        <v>2577</v>
      </c>
      <c r="C811" s="10" t="s">
        <v>2279</v>
      </c>
      <c r="D811" s="10" t="s">
        <v>11</v>
      </c>
      <c r="E811" s="10" t="s">
        <v>37</v>
      </c>
      <c r="F811" s="10" t="s">
        <v>15</v>
      </c>
      <c r="G811" s="12">
        <v>9.8000000000000007</v>
      </c>
    </row>
    <row r="812" spans="2:7" x14ac:dyDescent="0.2">
      <c r="B812" s="10" t="s">
        <v>2578</v>
      </c>
      <c r="C812" s="10" t="s">
        <v>2279</v>
      </c>
      <c r="D812" s="10" t="s">
        <v>11</v>
      </c>
      <c r="E812" s="10" t="s">
        <v>37</v>
      </c>
      <c r="F812" s="10" t="s">
        <v>15</v>
      </c>
      <c r="G812" s="12">
        <v>9.8000000000000007</v>
      </c>
    </row>
    <row r="813" spans="2:7" x14ac:dyDescent="0.2">
      <c r="B813" s="10" t="s">
        <v>2579</v>
      </c>
      <c r="C813" s="10" t="s">
        <v>2279</v>
      </c>
      <c r="D813" s="10" t="s">
        <v>11</v>
      </c>
      <c r="E813" s="10" t="s">
        <v>37</v>
      </c>
      <c r="F813" s="10" t="s">
        <v>15</v>
      </c>
      <c r="G813" s="12">
        <v>9.8000000000000007</v>
      </c>
    </row>
    <row r="814" spans="2:7" x14ac:dyDescent="0.2">
      <c r="B814" s="10" t="s">
        <v>2580</v>
      </c>
      <c r="C814" s="10" t="s">
        <v>2279</v>
      </c>
      <c r="D814" s="10" t="s">
        <v>11</v>
      </c>
      <c r="E814" s="10" t="s">
        <v>37</v>
      </c>
      <c r="F814" s="10" t="s">
        <v>15</v>
      </c>
      <c r="G814" s="12">
        <v>8.82</v>
      </c>
    </row>
    <row r="815" spans="2:7" x14ac:dyDescent="0.2">
      <c r="B815" s="10" t="s">
        <v>2581</v>
      </c>
      <c r="C815" s="10" t="s">
        <v>2279</v>
      </c>
      <c r="D815" s="10" t="s">
        <v>11</v>
      </c>
      <c r="E815" s="10" t="s">
        <v>37</v>
      </c>
      <c r="F815" s="10" t="s">
        <v>15</v>
      </c>
      <c r="G815" s="12">
        <v>8.82</v>
      </c>
    </row>
    <row r="816" spans="2:7" x14ac:dyDescent="0.2">
      <c r="B816" s="10" t="s">
        <v>2582</v>
      </c>
      <c r="C816" s="10" t="s">
        <v>2583</v>
      </c>
      <c r="D816" s="10" t="s">
        <v>11</v>
      </c>
      <c r="E816" s="10" t="s">
        <v>37</v>
      </c>
      <c r="F816" s="10" t="s">
        <v>15</v>
      </c>
      <c r="G816" s="12">
        <v>2.11</v>
      </c>
    </row>
    <row r="817" spans="2:7" x14ac:dyDescent="0.2">
      <c r="B817" s="10" t="s">
        <v>2584</v>
      </c>
      <c r="C817" s="10" t="s">
        <v>2583</v>
      </c>
      <c r="D817" s="10" t="s">
        <v>11</v>
      </c>
      <c r="E817" s="10" t="s">
        <v>37</v>
      </c>
      <c r="F817" s="10" t="s">
        <v>15</v>
      </c>
      <c r="G817" s="12">
        <v>2.34</v>
      </c>
    </row>
    <row r="818" spans="2:7" x14ac:dyDescent="0.2">
      <c r="B818" s="10" t="s">
        <v>2585</v>
      </c>
      <c r="C818" s="10" t="s">
        <v>2586</v>
      </c>
      <c r="D818" s="10" t="s">
        <v>11</v>
      </c>
      <c r="E818" s="10" t="s">
        <v>37</v>
      </c>
      <c r="F818" s="10" t="s">
        <v>15</v>
      </c>
      <c r="G818" s="12">
        <v>2.34</v>
      </c>
    </row>
    <row r="819" spans="2:7" x14ac:dyDescent="0.2">
      <c r="B819" s="10" t="s">
        <v>2587</v>
      </c>
      <c r="C819" s="10" t="s">
        <v>2588</v>
      </c>
      <c r="D819" s="10" t="s">
        <v>11</v>
      </c>
      <c r="E819" s="10" t="s">
        <v>37</v>
      </c>
      <c r="F819" s="10" t="s">
        <v>15</v>
      </c>
      <c r="G819" s="12">
        <v>4.3600000000000003</v>
      </c>
    </row>
    <row r="820" spans="2:7" x14ac:dyDescent="0.2">
      <c r="B820" s="10" t="s">
        <v>2589</v>
      </c>
      <c r="C820" s="10" t="s">
        <v>2498</v>
      </c>
      <c r="D820" s="10" t="s">
        <v>11</v>
      </c>
      <c r="E820" s="10" t="s">
        <v>37</v>
      </c>
      <c r="F820" s="10" t="s">
        <v>15</v>
      </c>
      <c r="G820" s="12">
        <v>3.12</v>
      </c>
    </row>
    <row r="821" spans="2:7" x14ac:dyDescent="0.2">
      <c r="B821" s="10" t="s">
        <v>2590</v>
      </c>
      <c r="C821" s="10" t="s">
        <v>2498</v>
      </c>
      <c r="D821" s="10" t="s">
        <v>11</v>
      </c>
      <c r="E821" s="10" t="s">
        <v>37</v>
      </c>
      <c r="F821" s="10" t="s">
        <v>15</v>
      </c>
      <c r="G821" s="12">
        <v>2.94</v>
      </c>
    </row>
    <row r="822" spans="2:7" x14ac:dyDescent="0.2">
      <c r="B822" s="10" t="s">
        <v>2591</v>
      </c>
      <c r="C822" s="10" t="s">
        <v>2592</v>
      </c>
      <c r="D822" s="10" t="s">
        <v>11</v>
      </c>
      <c r="E822" s="10" t="s">
        <v>37</v>
      </c>
      <c r="F822" s="10" t="s">
        <v>15</v>
      </c>
      <c r="G822" s="12">
        <v>1.69</v>
      </c>
    </row>
    <row r="823" spans="2:7" x14ac:dyDescent="0.2">
      <c r="B823" s="10" t="s">
        <v>2593</v>
      </c>
      <c r="C823" s="10" t="s">
        <v>2423</v>
      </c>
      <c r="D823" s="10" t="s">
        <v>11</v>
      </c>
      <c r="E823" s="10" t="s">
        <v>37</v>
      </c>
      <c r="F823" s="10" t="s">
        <v>15</v>
      </c>
      <c r="G823" s="12">
        <v>9.8000000000000007</v>
      </c>
    </row>
    <row r="824" spans="2:7" x14ac:dyDescent="0.2">
      <c r="B824" s="10" t="s">
        <v>2594</v>
      </c>
      <c r="C824" s="10" t="s">
        <v>2595</v>
      </c>
      <c r="D824" s="10" t="s">
        <v>11</v>
      </c>
      <c r="E824" s="10" t="s">
        <v>37</v>
      </c>
      <c r="F824" s="10" t="s">
        <v>15</v>
      </c>
      <c r="G824" s="12">
        <v>1.1200000000000001</v>
      </c>
    </row>
    <row r="825" spans="2:7" x14ac:dyDescent="0.2">
      <c r="B825" s="10" t="s">
        <v>2596</v>
      </c>
      <c r="C825" s="10" t="s">
        <v>2597</v>
      </c>
      <c r="D825" s="10" t="s">
        <v>11</v>
      </c>
      <c r="E825" s="10" t="s">
        <v>37</v>
      </c>
      <c r="F825" s="10" t="s">
        <v>15</v>
      </c>
      <c r="G825" s="12">
        <v>1.71</v>
      </c>
    </row>
    <row r="826" spans="2:7" x14ac:dyDescent="0.2">
      <c r="B826" s="10" t="s">
        <v>2598</v>
      </c>
      <c r="C826" s="10" t="s">
        <v>2599</v>
      </c>
      <c r="D826" s="10" t="s">
        <v>11</v>
      </c>
      <c r="E826" s="10" t="s">
        <v>37</v>
      </c>
      <c r="F826" s="10" t="s">
        <v>15</v>
      </c>
      <c r="G826" s="12">
        <v>0.56000000000000005</v>
      </c>
    </row>
    <row r="827" spans="2:7" x14ac:dyDescent="0.2">
      <c r="B827" s="10" t="s">
        <v>2600</v>
      </c>
      <c r="C827" s="10" t="s">
        <v>2303</v>
      </c>
      <c r="D827" s="10" t="s">
        <v>11</v>
      </c>
      <c r="E827" s="10" t="s">
        <v>37</v>
      </c>
      <c r="F827" s="10" t="s">
        <v>15</v>
      </c>
      <c r="G827" s="12">
        <v>9.1</v>
      </c>
    </row>
    <row r="828" spans="2:7" x14ac:dyDescent="0.2">
      <c r="B828" s="10" t="s">
        <v>2601</v>
      </c>
      <c r="C828" s="10" t="s">
        <v>1932</v>
      </c>
      <c r="D828" s="10" t="s">
        <v>11</v>
      </c>
      <c r="E828" s="10" t="s">
        <v>37</v>
      </c>
      <c r="F828" s="10" t="s">
        <v>15</v>
      </c>
      <c r="G828" s="12">
        <v>1.1200000000000001</v>
      </c>
    </row>
    <row r="829" spans="2:7" x14ac:dyDescent="0.2">
      <c r="B829" s="10" t="s">
        <v>2602</v>
      </c>
      <c r="C829" s="10" t="s">
        <v>2603</v>
      </c>
      <c r="D829" s="10" t="s">
        <v>11</v>
      </c>
      <c r="E829" s="10" t="s">
        <v>37</v>
      </c>
      <c r="F829" s="10" t="s">
        <v>15</v>
      </c>
      <c r="G829" s="12">
        <v>2.34</v>
      </c>
    </row>
    <row r="830" spans="2:7" x14ac:dyDescent="0.2">
      <c r="B830" s="10" t="s">
        <v>2604</v>
      </c>
      <c r="C830" s="10" t="s">
        <v>2605</v>
      </c>
      <c r="D830" s="10" t="s">
        <v>11</v>
      </c>
      <c r="E830" s="10" t="s">
        <v>37</v>
      </c>
      <c r="F830" s="10" t="s">
        <v>15</v>
      </c>
      <c r="G830" s="12">
        <v>10.86</v>
      </c>
    </row>
    <row r="831" spans="2:7" x14ac:dyDescent="0.2">
      <c r="B831" s="10" t="s">
        <v>2606</v>
      </c>
      <c r="C831" s="10" t="s">
        <v>2607</v>
      </c>
      <c r="D831" s="10" t="s">
        <v>11</v>
      </c>
      <c r="E831" s="10" t="s">
        <v>37</v>
      </c>
      <c r="F831" s="10" t="s">
        <v>15</v>
      </c>
      <c r="G831" s="12">
        <v>1.1200000000000001</v>
      </c>
    </row>
    <row r="832" spans="2:7" x14ac:dyDescent="0.2">
      <c r="B832" s="10" t="s">
        <v>2608</v>
      </c>
      <c r="C832" s="10" t="s">
        <v>2609</v>
      </c>
      <c r="D832" s="10" t="s">
        <v>11</v>
      </c>
      <c r="E832" s="10" t="s">
        <v>37</v>
      </c>
      <c r="F832" s="10" t="s">
        <v>15</v>
      </c>
      <c r="G832" s="12">
        <v>1.21</v>
      </c>
    </row>
    <row r="833" spans="2:7" x14ac:dyDescent="0.2">
      <c r="B833" s="10" t="s">
        <v>2610</v>
      </c>
      <c r="C833" s="10" t="s">
        <v>2611</v>
      </c>
      <c r="D833" s="10" t="s">
        <v>11</v>
      </c>
      <c r="E833" s="10" t="s">
        <v>37</v>
      </c>
      <c r="F833" s="10" t="s">
        <v>15</v>
      </c>
      <c r="G833" s="12">
        <v>1.21</v>
      </c>
    </row>
    <row r="834" spans="2:7" x14ac:dyDescent="0.2">
      <c r="B834" s="10" t="s">
        <v>2612</v>
      </c>
      <c r="C834" s="10" t="s">
        <v>2613</v>
      </c>
      <c r="D834" s="10" t="s">
        <v>11</v>
      </c>
      <c r="E834" s="10" t="s">
        <v>37</v>
      </c>
      <c r="F834" s="10" t="s">
        <v>15</v>
      </c>
      <c r="G834" s="12">
        <v>1.21</v>
      </c>
    </row>
    <row r="835" spans="2:7" x14ac:dyDescent="0.2">
      <c r="B835" s="10" t="s">
        <v>2614</v>
      </c>
      <c r="C835" s="10" t="s">
        <v>2615</v>
      </c>
      <c r="D835" s="10" t="s">
        <v>11</v>
      </c>
      <c r="E835" s="10" t="s">
        <v>37</v>
      </c>
      <c r="F835" s="10" t="s">
        <v>15</v>
      </c>
      <c r="G835" s="12">
        <v>1.4</v>
      </c>
    </row>
    <row r="836" spans="2:7" x14ac:dyDescent="0.2">
      <c r="B836" s="10" t="s">
        <v>2616</v>
      </c>
      <c r="C836" s="10" t="s">
        <v>2260</v>
      </c>
      <c r="D836" s="10" t="s">
        <v>11</v>
      </c>
      <c r="E836" s="10" t="s">
        <v>37</v>
      </c>
      <c r="F836" s="10" t="s">
        <v>15</v>
      </c>
      <c r="G836" s="12">
        <v>1.69</v>
      </c>
    </row>
    <row r="837" spans="2:7" x14ac:dyDescent="0.2">
      <c r="B837" s="10" t="s">
        <v>2617</v>
      </c>
      <c r="C837" s="10" t="s">
        <v>2618</v>
      </c>
      <c r="D837" s="10" t="s">
        <v>11</v>
      </c>
      <c r="E837" s="10" t="s">
        <v>37</v>
      </c>
      <c r="F837" s="10" t="s">
        <v>15</v>
      </c>
      <c r="G837" s="12">
        <v>1.1200000000000001</v>
      </c>
    </row>
    <row r="838" spans="2:7" x14ac:dyDescent="0.2">
      <c r="B838" s="10" t="s">
        <v>2619</v>
      </c>
      <c r="C838" s="10" t="s">
        <v>2620</v>
      </c>
      <c r="D838" s="10" t="s">
        <v>11</v>
      </c>
      <c r="E838" s="10" t="s">
        <v>37</v>
      </c>
      <c r="F838" s="10" t="s">
        <v>15</v>
      </c>
      <c r="G838" s="12">
        <v>2.11</v>
      </c>
    </row>
    <row r="839" spans="2:7" x14ac:dyDescent="0.2">
      <c r="B839" s="10" t="s">
        <v>2621</v>
      </c>
      <c r="C839" s="10" t="s">
        <v>1932</v>
      </c>
      <c r="D839" s="10" t="s">
        <v>11</v>
      </c>
      <c r="E839" s="10" t="s">
        <v>37</v>
      </c>
      <c r="F839" s="10" t="s">
        <v>15</v>
      </c>
      <c r="G839" s="12">
        <v>1.68</v>
      </c>
    </row>
    <row r="840" spans="2:7" x14ac:dyDescent="0.2">
      <c r="B840" s="10" t="s">
        <v>2622</v>
      </c>
      <c r="C840" s="10" t="s">
        <v>2623</v>
      </c>
      <c r="D840" s="10" t="s">
        <v>11</v>
      </c>
      <c r="E840" s="10" t="s">
        <v>37</v>
      </c>
      <c r="F840" s="10" t="s">
        <v>15</v>
      </c>
      <c r="G840" s="12">
        <v>6.16</v>
      </c>
    </row>
    <row r="841" spans="2:7" x14ac:dyDescent="0.2">
      <c r="B841" s="10" t="s">
        <v>2624</v>
      </c>
      <c r="C841" s="10" t="s">
        <v>2620</v>
      </c>
      <c r="D841" s="10" t="s">
        <v>11</v>
      </c>
      <c r="E841" s="10" t="s">
        <v>37</v>
      </c>
      <c r="F841" s="10" t="s">
        <v>15</v>
      </c>
      <c r="G841" s="12">
        <v>7.1</v>
      </c>
    </row>
    <row r="842" spans="2:7" x14ac:dyDescent="0.2">
      <c r="B842" s="10" t="s">
        <v>2625</v>
      </c>
      <c r="C842" s="10" t="s">
        <v>2618</v>
      </c>
      <c r="D842" s="10" t="s">
        <v>11</v>
      </c>
      <c r="E842" s="10" t="s">
        <v>37</v>
      </c>
      <c r="F842" s="10" t="s">
        <v>15</v>
      </c>
      <c r="G842" s="12">
        <v>1.68</v>
      </c>
    </row>
    <row r="843" spans="2:7" x14ac:dyDescent="0.2">
      <c r="B843" s="10" t="s">
        <v>2626</v>
      </c>
      <c r="C843" s="10" t="s">
        <v>2627</v>
      </c>
      <c r="D843" s="10" t="s">
        <v>11</v>
      </c>
      <c r="E843" s="10" t="s">
        <v>37</v>
      </c>
      <c r="F843" s="10" t="s">
        <v>15</v>
      </c>
      <c r="G843" s="12">
        <v>1.71</v>
      </c>
    </row>
    <row r="844" spans="2:7" x14ac:dyDescent="0.2">
      <c r="B844" s="10" t="s">
        <v>2628</v>
      </c>
      <c r="C844" s="10" t="s">
        <v>2629</v>
      </c>
      <c r="D844" s="10" t="s">
        <v>11</v>
      </c>
      <c r="E844" s="10" t="s">
        <v>37</v>
      </c>
      <c r="F844" s="10" t="s">
        <v>15</v>
      </c>
      <c r="G844" s="12">
        <v>1.75</v>
      </c>
    </row>
    <row r="845" spans="2:7" x14ac:dyDescent="0.2">
      <c r="B845" s="10" t="s">
        <v>2630</v>
      </c>
      <c r="C845" s="10" t="s">
        <v>2631</v>
      </c>
      <c r="D845" s="10" t="s">
        <v>11</v>
      </c>
      <c r="E845" s="10" t="s">
        <v>37</v>
      </c>
      <c r="F845" s="10" t="s">
        <v>15</v>
      </c>
      <c r="G845" s="12">
        <v>1.1200000000000001</v>
      </c>
    </row>
    <row r="846" spans="2:7" x14ac:dyDescent="0.2">
      <c r="B846" s="10" t="s">
        <v>2632</v>
      </c>
      <c r="C846" s="10" t="s">
        <v>2633</v>
      </c>
      <c r="D846" s="10" t="s">
        <v>11</v>
      </c>
      <c r="E846" s="10" t="s">
        <v>37</v>
      </c>
      <c r="F846" s="10" t="s">
        <v>15</v>
      </c>
      <c r="G846" s="12">
        <v>1.75</v>
      </c>
    </row>
    <row r="847" spans="2:7" x14ac:dyDescent="0.2">
      <c r="B847" s="10" t="s">
        <v>2634</v>
      </c>
      <c r="C847" s="10" t="s">
        <v>2635</v>
      </c>
      <c r="D847" s="10" t="s">
        <v>11</v>
      </c>
      <c r="E847" s="10" t="s">
        <v>37</v>
      </c>
      <c r="F847" s="10" t="s">
        <v>15</v>
      </c>
      <c r="G847" s="12">
        <v>1.68</v>
      </c>
    </row>
    <row r="848" spans="2:7" x14ac:dyDescent="0.2">
      <c r="B848" s="10" t="s">
        <v>2636</v>
      </c>
      <c r="C848" s="10" t="s">
        <v>2618</v>
      </c>
      <c r="D848" s="10" t="s">
        <v>11</v>
      </c>
      <c r="E848" s="10" t="s">
        <v>37</v>
      </c>
      <c r="F848" s="10" t="s">
        <v>15</v>
      </c>
      <c r="G848" s="12">
        <v>1.68</v>
      </c>
    </row>
    <row r="849" spans="2:7" x14ac:dyDescent="0.2">
      <c r="B849" s="10" t="s">
        <v>2637</v>
      </c>
      <c r="C849" s="10" t="s">
        <v>2629</v>
      </c>
      <c r="D849" s="10" t="s">
        <v>11</v>
      </c>
      <c r="E849" s="10" t="s">
        <v>37</v>
      </c>
      <c r="F849" s="10" t="s">
        <v>15</v>
      </c>
      <c r="G849" s="12">
        <v>1.75</v>
      </c>
    </row>
    <row r="850" spans="2:7" x14ac:dyDescent="0.2">
      <c r="B850" s="10" t="s">
        <v>2638</v>
      </c>
      <c r="C850" s="10" t="s">
        <v>2200</v>
      </c>
      <c r="D850" s="10" t="s">
        <v>11</v>
      </c>
      <c r="E850" s="10" t="s">
        <v>37</v>
      </c>
      <c r="F850" s="10" t="s">
        <v>15</v>
      </c>
      <c r="G850" s="12">
        <v>1.75</v>
      </c>
    </row>
    <row r="851" spans="2:7" x14ac:dyDescent="0.2">
      <c r="B851" s="10" t="s">
        <v>2639</v>
      </c>
      <c r="C851" s="10" t="s">
        <v>2640</v>
      </c>
      <c r="D851" s="10" t="s">
        <v>11</v>
      </c>
      <c r="E851" s="10" t="s">
        <v>37</v>
      </c>
      <c r="F851" s="10" t="s">
        <v>15</v>
      </c>
      <c r="G851" s="12">
        <v>2.94</v>
      </c>
    </row>
    <row r="852" spans="2:7" x14ac:dyDescent="0.2">
      <c r="B852" s="10" t="s">
        <v>2641</v>
      </c>
      <c r="C852" s="10" t="s">
        <v>2642</v>
      </c>
      <c r="D852" s="10" t="s">
        <v>11</v>
      </c>
      <c r="E852" s="10" t="s">
        <v>37</v>
      </c>
      <c r="F852" s="10" t="s">
        <v>15</v>
      </c>
      <c r="G852" s="12">
        <v>0.84</v>
      </c>
    </row>
    <row r="853" spans="2:7" x14ac:dyDescent="0.2">
      <c r="B853" s="10" t="s">
        <v>2643</v>
      </c>
      <c r="C853" s="10" t="s">
        <v>2644</v>
      </c>
      <c r="D853" s="10" t="s">
        <v>11</v>
      </c>
      <c r="E853" s="10" t="s">
        <v>37</v>
      </c>
      <c r="F853" s="10" t="s">
        <v>15</v>
      </c>
      <c r="G853" s="12">
        <v>1.1200000000000001</v>
      </c>
    </row>
    <row r="854" spans="2:7" x14ac:dyDescent="0.2">
      <c r="B854" s="10" t="s">
        <v>2645</v>
      </c>
      <c r="C854" s="10" t="s">
        <v>2646</v>
      </c>
      <c r="D854" s="10" t="s">
        <v>11</v>
      </c>
      <c r="E854" s="10" t="s">
        <v>37</v>
      </c>
      <c r="F854" s="10" t="s">
        <v>15</v>
      </c>
      <c r="G854" s="12">
        <v>1.75</v>
      </c>
    </row>
    <row r="855" spans="2:7" x14ac:dyDescent="0.2">
      <c r="B855" s="10" t="s">
        <v>2647</v>
      </c>
      <c r="C855" s="10" t="s">
        <v>2648</v>
      </c>
      <c r="D855" s="10" t="s">
        <v>11</v>
      </c>
      <c r="E855" s="10" t="s">
        <v>37</v>
      </c>
      <c r="F855" s="10" t="s">
        <v>15</v>
      </c>
      <c r="G855" s="12">
        <v>2.52</v>
      </c>
    </row>
    <row r="856" spans="2:7" x14ac:dyDescent="0.2">
      <c r="B856" s="10" t="s">
        <v>2649</v>
      </c>
      <c r="C856" s="10" t="s">
        <v>2650</v>
      </c>
      <c r="D856" s="10" t="s">
        <v>11</v>
      </c>
      <c r="E856" s="10" t="s">
        <v>37</v>
      </c>
      <c r="F856" s="10" t="s">
        <v>15</v>
      </c>
      <c r="G856" s="12">
        <v>0.98</v>
      </c>
    </row>
    <row r="857" spans="2:7" x14ac:dyDescent="0.2">
      <c r="B857" s="10" t="s">
        <v>2651</v>
      </c>
      <c r="C857" s="10" t="s">
        <v>2652</v>
      </c>
      <c r="D857" s="10" t="s">
        <v>11</v>
      </c>
      <c r="E857" s="10" t="s">
        <v>37</v>
      </c>
      <c r="F857" s="10" t="s">
        <v>15</v>
      </c>
      <c r="G857" s="12">
        <v>0.56000000000000005</v>
      </c>
    </row>
    <row r="858" spans="2:7" x14ac:dyDescent="0.2">
      <c r="B858" s="10" t="s">
        <v>2653</v>
      </c>
      <c r="C858" s="10" t="s">
        <v>2654</v>
      </c>
      <c r="D858" s="10" t="s">
        <v>11</v>
      </c>
      <c r="E858" s="10" t="s">
        <v>37</v>
      </c>
      <c r="F858" s="10" t="s">
        <v>15</v>
      </c>
      <c r="G858" s="12">
        <v>0.56000000000000005</v>
      </c>
    </row>
    <row r="859" spans="2:7" x14ac:dyDescent="0.2">
      <c r="B859" s="10" t="s">
        <v>2655</v>
      </c>
      <c r="C859" s="10" t="s">
        <v>2656</v>
      </c>
      <c r="D859" s="10" t="s">
        <v>11</v>
      </c>
      <c r="E859" s="10" t="s">
        <v>37</v>
      </c>
      <c r="F859" s="10" t="s">
        <v>15</v>
      </c>
      <c r="G859" s="12">
        <v>1.1200000000000001</v>
      </c>
    </row>
    <row r="860" spans="2:7" x14ac:dyDescent="0.2">
      <c r="B860" s="10" t="s">
        <v>2657</v>
      </c>
      <c r="C860" s="10" t="s">
        <v>2658</v>
      </c>
      <c r="D860" s="10" t="s">
        <v>11</v>
      </c>
      <c r="E860" s="10" t="s">
        <v>37</v>
      </c>
      <c r="F860" s="10" t="s">
        <v>15</v>
      </c>
      <c r="G860" s="12">
        <v>1.26</v>
      </c>
    </row>
    <row r="861" spans="2:7" x14ac:dyDescent="0.2">
      <c r="B861" s="10" t="s">
        <v>2659</v>
      </c>
      <c r="C861" s="10" t="s">
        <v>2660</v>
      </c>
      <c r="D861" s="10" t="s">
        <v>11</v>
      </c>
      <c r="E861" s="10" t="s">
        <v>37</v>
      </c>
      <c r="F861" s="10" t="s">
        <v>15</v>
      </c>
      <c r="G861" s="12">
        <v>4.9000000000000004</v>
      </c>
    </row>
    <row r="862" spans="2:7" x14ac:dyDescent="0.2">
      <c r="B862" s="10" t="s">
        <v>2661</v>
      </c>
      <c r="C862" s="10" t="s">
        <v>2662</v>
      </c>
      <c r="D862" s="10" t="s">
        <v>11</v>
      </c>
      <c r="E862" s="10" t="s">
        <v>37</v>
      </c>
      <c r="F862" s="10" t="s">
        <v>15</v>
      </c>
      <c r="G862" s="12">
        <v>4.9000000000000004</v>
      </c>
    </row>
    <row r="863" spans="2:7" x14ac:dyDescent="0.2">
      <c r="B863" s="10" t="s">
        <v>2663</v>
      </c>
      <c r="C863" s="10" t="s">
        <v>2664</v>
      </c>
      <c r="D863" s="10" t="s">
        <v>11</v>
      </c>
      <c r="E863" s="10" t="s">
        <v>37</v>
      </c>
      <c r="F863" s="10" t="s">
        <v>15</v>
      </c>
      <c r="G863" s="12">
        <v>5.04</v>
      </c>
    </row>
    <row r="864" spans="2:7" x14ac:dyDescent="0.2">
      <c r="B864" s="10" t="s">
        <v>2665</v>
      </c>
      <c r="C864" s="10" t="s">
        <v>2629</v>
      </c>
      <c r="D864" s="10" t="s">
        <v>11</v>
      </c>
      <c r="E864" s="10" t="s">
        <v>37</v>
      </c>
      <c r="F864" s="10" t="s">
        <v>15</v>
      </c>
      <c r="G864" s="12">
        <v>0.56000000000000005</v>
      </c>
    </row>
    <row r="865" spans="2:7" x14ac:dyDescent="0.2">
      <c r="B865" s="10" t="s">
        <v>2666</v>
      </c>
      <c r="C865" s="10" t="s">
        <v>2667</v>
      </c>
      <c r="D865" s="10" t="s">
        <v>11</v>
      </c>
      <c r="E865" s="10" t="s">
        <v>37</v>
      </c>
      <c r="F865" s="10" t="s">
        <v>15</v>
      </c>
      <c r="G865" s="12">
        <v>0.56000000000000005</v>
      </c>
    </row>
    <row r="866" spans="2:7" x14ac:dyDescent="0.2">
      <c r="B866" s="10" t="s">
        <v>2668</v>
      </c>
      <c r="C866" s="10" t="s">
        <v>2631</v>
      </c>
      <c r="D866" s="10" t="s">
        <v>11</v>
      </c>
      <c r="E866" s="10" t="s">
        <v>37</v>
      </c>
      <c r="F866" s="10" t="s">
        <v>15</v>
      </c>
      <c r="G866" s="12">
        <v>0.7</v>
      </c>
    </row>
    <row r="867" spans="2:7" x14ac:dyDescent="0.2">
      <c r="B867" s="10" t="s">
        <v>2669</v>
      </c>
      <c r="C867" s="10" t="s">
        <v>2670</v>
      </c>
      <c r="D867" s="10" t="s">
        <v>11</v>
      </c>
      <c r="E867" s="10" t="s">
        <v>37</v>
      </c>
      <c r="F867" s="10" t="s">
        <v>15</v>
      </c>
      <c r="G867" s="12">
        <v>1.1200000000000001</v>
      </c>
    </row>
    <row r="868" spans="2:7" x14ac:dyDescent="0.2">
      <c r="B868" s="10" t="s">
        <v>2671</v>
      </c>
      <c r="C868" s="10" t="s">
        <v>2672</v>
      </c>
      <c r="D868" s="10" t="s">
        <v>11</v>
      </c>
      <c r="E868" s="10" t="s">
        <v>37</v>
      </c>
      <c r="F868" s="10" t="s">
        <v>15</v>
      </c>
      <c r="G868" s="12">
        <v>0.98</v>
      </c>
    </row>
    <row r="869" spans="2:7" x14ac:dyDescent="0.2">
      <c r="B869" s="10" t="s">
        <v>2673</v>
      </c>
      <c r="C869" s="10" t="s">
        <v>2301</v>
      </c>
      <c r="D869" s="10" t="s">
        <v>11</v>
      </c>
      <c r="E869" s="10" t="s">
        <v>37</v>
      </c>
      <c r="F869" s="10" t="s">
        <v>15</v>
      </c>
      <c r="G869" s="12">
        <v>3.5</v>
      </c>
    </row>
    <row r="870" spans="2:7" x14ac:dyDescent="0.2">
      <c r="B870" s="10" t="s">
        <v>2674</v>
      </c>
      <c r="C870" s="10" t="s">
        <v>2260</v>
      </c>
      <c r="D870" s="10" t="s">
        <v>11</v>
      </c>
      <c r="E870" s="10" t="s">
        <v>37</v>
      </c>
      <c r="F870" s="10" t="s">
        <v>15</v>
      </c>
      <c r="G870" s="12">
        <v>0.98</v>
      </c>
    </row>
    <row r="871" spans="2:7" x14ac:dyDescent="0.2">
      <c r="B871" s="10" t="s">
        <v>2675</v>
      </c>
      <c r="C871" s="10" t="s">
        <v>2676</v>
      </c>
      <c r="D871" s="10" t="s">
        <v>11</v>
      </c>
      <c r="E871" s="10" t="s">
        <v>37</v>
      </c>
      <c r="F871" s="10" t="s">
        <v>15</v>
      </c>
      <c r="G871" s="12">
        <v>9.1</v>
      </c>
    </row>
    <row r="872" spans="2:7" x14ac:dyDescent="0.2">
      <c r="B872" s="10" t="s">
        <v>2677</v>
      </c>
      <c r="C872" s="10" t="s">
        <v>2678</v>
      </c>
      <c r="D872" s="10" t="s">
        <v>11</v>
      </c>
      <c r="E872" s="10" t="s">
        <v>37</v>
      </c>
      <c r="F872" s="10" t="s">
        <v>15</v>
      </c>
      <c r="G872" s="12">
        <v>1.1200000000000001</v>
      </c>
    </row>
    <row r="873" spans="2:7" x14ac:dyDescent="0.2">
      <c r="B873" s="10" t="s">
        <v>2679</v>
      </c>
      <c r="C873" s="10" t="s">
        <v>2680</v>
      </c>
      <c r="D873" s="10" t="s">
        <v>11</v>
      </c>
      <c r="E873" s="10" t="s">
        <v>37</v>
      </c>
      <c r="F873" s="10" t="s">
        <v>15</v>
      </c>
      <c r="G873" s="12">
        <v>1.21</v>
      </c>
    </row>
    <row r="874" spans="2:7" x14ac:dyDescent="0.2">
      <c r="B874" s="10" t="s">
        <v>2681</v>
      </c>
      <c r="C874" s="10" t="s">
        <v>2682</v>
      </c>
      <c r="D874" s="10" t="s">
        <v>11</v>
      </c>
      <c r="E874" s="10" t="s">
        <v>37</v>
      </c>
      <c r="F874" s="10" t="s">
        <v>15</v>
      </c>
      <c r="G874" s="12">
        <v>0.84</v>
      </c>
    </row>
    <row r="875" spans="2:7" x14ac:dyDescent="0.2">
      <c r="B875" s="10" t="s">
        <v>2683</v>
      </c>
      <c r="C875" s="10" t="s">
        <v>2684</v>
      </c>
      <c r="D875" s="10" t="s">
        <v>11</v>
      </c>
      <c r="E875" s="10" t="s">
        <v>37</v>
      </c>
      <c r="F875" s="10" t="s">
        <v>15</v>
      </c>
      <c r="G875" s="12">
        <v>0.84</v>
      </c>
    </row>
    <row r="876" spans="2:7" x14ac:dyDescent="0.2">
      <c r="B876" s="10" t="s">
        <v>2685</v>
      </c>
      <c r="C876" s="10" t="s">
        <v>2686</v>
      </c>
      <c r="D876" s="10" t="s">
        <v>11</v>
      </c>
      <c r="E876" s="10" t="s">
        <v>37</v>
      </c>
      <c r="F876" s="10" t="s">
        <v>15</v>
      </c>
      <c r="G876" s="12">
        <v>4.3600000000000003</v>
      </c>
    </row>
    <row r="877" spans="2:7" x14ac:dyDescent="0.2">
      <c r="B877" s="10" t="s">
        <v>2687</v>
      </c>
      <c r="C877" s="10" t="s">
        <v>2688</v>
      </c>
      <c r="D877" s="10" t="s">
        <v>11</v>
      </c>
      <c r="E877" s="10" t="s">
        <v>37</v>
      </c>
      <c r="F877" s="10" t="s">
        <v>15</v>
      </c>
      <c r="G877" s="12">
        <v>4.3600000000000003</v>
      </c>
    </row>
    <row r="878" spans="2:7" x14ac:dyDescent="0.2">
      <c r="B878" s="10" t="s">
        <v>2689</v>
      </c>
      <c r="C878" s="10" t="s">
        <v>2690</v>
      </c>
      <c r="D878" s="10" t="s">
        <v>11</v>
      </c>
      <c r="E878" s="10" t="s">
        <v>37</v>
      </c>
      <c r="F878" s="10" t="s">
        <v>15</v>
      </c>
      <c r="G878" s="12">
        <v>10.36</v>
      </c>
    </row>
    <row r="879" spans="2:7" x14ac:dyDescent="0.2">
      <c r="B879" s="10" t="s">
        <v>2691</v>
      </c>
      <c r="C879" s="10" t="s">
        <v>2692</v>
      </c>
      <c r="D879" s="10" t="s">
        <v>11</v>
      </c>
      <c r="E879" s="10" t="s">
        <v>37</v>
      </c>
      <c r="F879" s="10" t="s">
        <v>15</v>
      </c>
      <c r="G879" s="12">
        <v>10.36</v>
      </c>
    </row>
    <row r="880" spans="2:7" x14ac:dyDescent="0.2">
      <c r="B880" s="10" t="s">
        <v>2693</v>
      </c>
      <c r="C880" s="10" t="s">
        <v>2694</v>
      </c>
      <c r="D880" s="10" t="s">
        <v>11</v>
      </c>
      <c r="E880" s="10" t="s">
        <v>37</v>
      </c>
      <c r="F880" s="10" t="s">
        <v>15</v>
      </c>
      <c r="G880" s="12">
        <v>0.84</v>
      </c>
    </row>
    <row r="881" spans="2:7" x14ac:dyDescent="0.2">
      <c r="B881" s="10" t="s">
        <v>2695</v>
      </c>
      <c r="C881" s="10" t="s">
        <v>2696</v>
      </c>
      <c r="D881" s="10" t="s">
        <v>11</v>
      </c>
      <c r="E881" s="10" t="s">
        <v>37</v>
      </c>
      <c r="F881" s="10" t="s">
        <v>15</v>
      </c>
      <c r="G881" s="12">
        <v>0.84</v>
      </c>
    </row>
    <row r="882" spans="2:7" x14ac:dyDescent="0.2">
      <c r="B882" s="10" t="s">
        <v>2697</v>
      </c>
      <c r="C882" s="10" t="s">
        <v>2698</v>
      </c>
      <c r="D882" s="10" t="s">
        <v>11</v>
      </c>
      <c r="E882" s="10" t="s">
        <v>37</v>
      </c>
      <c r="F882" s="10" t="s">
        <v>15</v>
      </c>
      <c r="G882" s="12">
        <v>1.1200000000000001</v>
      </c>
    </row>
    <row r="883" spans="2:7" x14ac:dyDescent="0.2">
      <c r="B883" s="10" t="s">
        <v>2699</v>
      </c>
      <c r="C883" s="10" t="s">
        <v>2700</v>
      </c>
      <c r="D883" s="10" t="s">
        <v>11</v>
      </c>
      <c r="E883" s="10" t="s">
        <v>37</v>
      </c>
      <c r="F883" s="10" t="s">
        <v>15</v>
      </c>
      <c r="G883" s="12">
        <v>1.26</v>
      </c>
    </row>
    <row r="884" spans="2:7" x14ac:dyDescent="0.2">
      <c r="B884" s="10" t="s">
        <v>2701</v>
      </c>
      <c r="C884" s="10" t="s">
        <v>2702</v>
      </c>
      <c r="D884" s="10" t="s">
        <v>11</v>
      </c>
      <c r="E884" s="10" t="s">
        <v>37</v>
      </c>
      <c r="F884" s="10" t="s">
        <v>15</v>
      </c>
      <c r="G884" s="12">
        <v>21</v>
      </c>
    </row>
    <row r="885" spans="2:7" x14ac:dyDescent="0.2">
      <c r="B885" s="10" t="s">
        <v>2703</v>
      </c>
      <c r="C885" s="10" t="s">
        <v>2704</v>
      </c>
      <c r="D885" s="10" t="s">
        <v>11</v>
      </c>
      <c r="E885" s="10" t="s">
        <v>37</v>
      </c>
      <c r="F885" s="10" t="s">
        <v>15</v>
      </c>
      <c r="G885" s="12">
        <v>1.26</v>
      </c>
    </row>
    <row r="886" spans="2:7" x14ac:dyDescent="0.2">
      <c r="B886" s="10" t="s">
        <v>2705</v>
      </c>
      <c r="C886" s="10" t="s">
        <v>2706</v>
      </c>
      <c r="D886" s="10" t="s">
        <v>11</v>
      </c>
      <c r="E886" s="10" t="s">
        <v>37</v>
      </c>
      <c r="F886" s="10" t="s">
        <v>15</v>
      </c>
      <c r="G886" s="12">
        <v>1.69</v>
      </c>
    </row>
    <row r="887" spans="2:7" x14ac:dyDescent="0.2">
      <c r="B887" s="10" t="s">
        <v>2707</v>
      </c>
      <c r="C887" s="10" t="s">
        <v>2172</v>
      </c>
      <c r="D887" s="10" t="s">
        <v>11</v>
      </c>
      <c r="E887" s="10" t="s">
        <v>37</v>
      </c>
      <c r="F887" s="10" t="s">
        <v>15</v>
      </c>
      <c r="G887" s="12">
        <v>1.69</v>
      </c>
    </row>
    <row r="888" spans="2:7" x14ac:dyDescent="0.2">
      <c r="B888" s="10" t="s">
        <v>2708</v>
      </c>
      <c r="C888" s="10" t="s">
        <v>2709</v>
      </c>
      <c r="D888" s="10" t="s">
        <v>11</v>
      </c>
      <c r="E888" s="10" t="s">
        <v>37</v>
      </c>
      <c r="F888" s="10" t="s">
        <v>15</v>
      </c>
      <c r="G888" s="12">
        <v>21</v>
      </c>
    </row>
    <row r="889" spans="2:7" x14ac:dyDescent="0.2">
      <c r="B889" s="10" t="s">
        <v>2710</v>
      </c>
      <c r="C889" s="10" t="s">
        <v>2711</v>
      </c>
      <c r="D889" s="10" t="s">
        <v>11</v>
      </c>
      <c r="E889" s="10" t="s">
        <v>37</v>
      </c>
      <c r="F889" s="10" t="s">
        <v>15</v>
      </c>
      <c r="G889" s="12">
        <v>0.98</v>
      </c>
    </row>
    <row r="890" spans="2:7" x14ac:dyDescent="0.2">
      <c r="B890" s="10" t="s">
        <v>2712</v>
      </c>
      <c r="C890" s="10" t="s">
        <v>2713</v>
      </c>
      <c r="D890" s="10" t="s">
        <v>11</v>
      </c>
      <c r="E890" s="10" t="s">
        <v>37</v>
      </c>
      <c r="F890" s="10" t="s">
        <v>15</v>
      </c>
      <c r="G890" s="12">
        <v>1.1200000000000001</v>
      </c>
    </row>
    <row r="891" spans="2:7" x14ac:dyDescent="0.2">
      <c r="B891" s="10" t="s">
        <v>2714</v>
      </c>
      <c r="C891" s="10" t="s">
        <v>2715</v>
      </c>
      <c r="D891" s="10" t="s">
        <v>11</v>
      </c>
      <c r="E891" s="10" t="s">
        <v>37</v>
      </c>
      <c r="F891" s="10" t="s">
        <v>15</v>
      </c>
      <c r="G891" s="12">
        <v>1.1200000000000001</v>
      </c>
    </row>
    <row r="892" spans="2:7" x14ac:dyDescent="0.2">
      <c r="B892" s="10" t="s">
        <v>2716</v>
      </c>
      <c r="C892" s="10" t="s">
        <v>2717</v>
      </c>
      <c r="D892" s="10" t="s">
        <v>11</v>
      </c>
      <c r="E892" s="10" t="s">
        <v>37</v>
      </c>
      <c r="F892" s="10" t="s">
        <v>15</v>
      </c>
      <c r="G892" s="12">
        <v>0.56000000000000005</v>
      </c>
    </row>
    <row r="893" spans="2:7" x14ac:dyDescent="0.2">
      <c r="B893" s="10" t="s">
        <v>2718</v>
      </c>
      <c r="C893" s="10" t="s">
        <v>2719</v>
      </c>
      <c r="D893" s="10" t="s">
        <v>11</v>
      </c>
      <c r="E893" s="10" t="s">
        <v>37</v>
      </c>
      <c r="F893" s="10" t="s">
        <v>15</v>
      </c>
      <c r="G893" s="12">
        <v>7.7</v>
      </c>
    </row>
    <row r="894" spans="2:7" x14ac:dyDescent="0.2">
      <c r="B894" s="10" t="s">
        <v>2720</v>
      </c>
      <c r="C894" s="10" t="s">
        <v>2721</v>
      </c>
      <c r="D894" s="10" t="s">
        <v>11</v>
      </c>
      <c r="E894" s="10" t="s">
        <v>37</v>
      </c>
      <c r="F894" s="10" t="s">
        <v>15</v>
      </c>
      <c r="G894" s="12">
        <v>9.1</v>
      </c>
    </row>
    <row r="895" spans="2:7" x14ac:dyDescent="0.2">
      <c r="B895" s="10" t="s">
        <v>2722</v>
      </c>
      <c r="C895" s="10" t="s">
        <v>2723</v>
      </c>
      <c r="D895" s="10" t="s">
        <v>11</v>
      </c>
      <c r="E895" s="10" t="s">
        <v>37</v>
      </c>
      <c r="F895" s="10" t="s">
        <v>15</v>
      </c>
      <c r="G895" s="12">
        <v>0.98</v>
      </c>
    </row>
    <row r="896" spans="2:7" x14ac:dyDescent="0.2">
      <c r="B896" s="10" t="s">
        <v>2724</v>
      </c>
      <c r="C896" s="10" t="s">
        <v>2725</v>
      </c>
      <c r="D896" s="10" t="s">
        <v>11</v>
      </c>
      <c r="E896" s="10" t="s">
        <v>37</v>
      </c>
      <c r="F896" s="10" t="s">
        <v>15</v>
      </c>
      <c r="G896" s="12">
        <v>0.98</v>
      </c>
    </row>
    <row r="897" spans="2:7" x14ac:dyDescent="0.2">
      <c r="B897" s="10" t="s">
        <v>2726</v>
      </c>
      <c r="C897" s="10" t="s">
        <v>2447</v>
      </c>
      <c r="D897" s="10" t="s">
        <v>11</v>
      </c>
      <c r="E897" s="10" t="s">
        <v>37</v>
      </c>
      <c r="F897" s="10" t="s">
        <v>15</v>
      </c>
      <c r="G897" s="12">
        <v>3.08</v>
      </c>
    </row>
    <row r="898" spans="2:7" x14ac:dyDescent="0.2">
      <c r="B898" s="10" t="s">
        <v>2727</v>
      </c>
      <c r="C898" s="10" t="s">
        <v>2728</v>
      </c>
      <c r="D898" s="10" t="s">
        <v>11</v>
      </c>
      <c r="E898" s="10" t="s">
        <v>37</v>
      </c>
      <c r="F898" s="10" t="s">
        <v>15</v>
      </c>
      <c r="G898" s="12">
        <v>1.19</v>
      </c>
    </row>
    <row r="899" spans="2:7" x14ac:dyDescent="0.2">
      <c r="B899" s="10" t="s">
        <v>2729</v>
      </c>
      <c r="C899" s="10" t="s">
        <v>2572</v>
      </c>
      <c r="D899" s="10" t="s">
        <v>11</v>
      </c>
      <c r="E899" s="10" t="s">
        <v>37</v>
      </c>
      <c r="F899" s="10" t="s">
        <v>15</v>
      </c>
      <c r="G899" s="12">
        <v>2.8</v>
      </c>
    </row>
    <row r="900" spans="2:7" x14ac:dyDescent="0.2">
      <c r="B900" s="10" t="s">
        <v>2730</v>
      </c>
      <c r="C900" s="10" t="s">
        <v>2731</v>
      </c>
      <c r="D900" s="10" t="s">
        <v>11</v>
      </c>
      <c r="E900" s="10" t="s">
        <v>37</v>
      </c>
      <c r="F900" s="10" t="s">
        <v>15</v>
      </c>
      <c r="G900" s="12">
        <v>5.04</v>
      </c>
    </row>
    <row r="901" spans="2:7" x14ac:dyDescent="0.2">
      <c r="B901" s="10" t="s">
        <v>2732</v>
      </c>
      <c r="C901" s="10" t="s">
        <v>2733</v>
      </c>
      <c r="D901" s="10" t="s">
        <v>11</v>
      </c>
      <c r="E901" s="10" t="s">
        <v>37</v>
      </c>
      <c r="F901" s="10" t="s">
        <v>15</v>
      </c>
      <c r="G901" s="12">
        <v>1.54</v>
      </c>
    </row>
    <row r="902" spans="2:7" x14ac:dyDescent="0.2">
      <c r="B902" s="10" t="s">
        <v>2734</v>
      </c>
      <c r="C902" s="10" t="s">
        <v>2735</v>
      </c>
      <c r="D902" s="10" t="s">
        <v>11</v>
      </c>
      <c r="E902" s="10" t="s">
        <v>37</v>
      </c>
      <c r="F902" s="10" t="s">
        <v>15</v>
      </c>
      <c r="G902" s="12">
        <v>1.96</v>
      </c>
    </row>
    <row r="903" spans="2:7" x14ac:dyDescent="0.2">
      <c r="B903" s="10" t="s">
        <v>2736</v>
      </c>
      <c r="C903" s="10" t="s">
        <v>2737</v>
      </c>
      <c r="D903" s="10" t="s">
        <v>11</v>
      </c>
      <c r="E903" s="10" t="s">
        <v>37</v>
      </c>
      <c r="F903" s="10" t="s">
        <v>15</v>
      </c>
      <c r="G903" s="12">
        <v>1.96</v>
      </c>
    </row>
    <row r="904" spans="2:7" x14ac:dyDescent="0.2">
      <c r="B904" s="10" t="s">
        <v>2738</v>
      </c>
      <c r="C904" s="10" t="s">
        <v>2739</v>
      </c>
      <c r="D904" s="10" t="s">
        <v>11</v>
      </c>
      <c r="E904" s="10" t="s">
        <v>37</v>
      </c>
      <c r="F904" s="10" t="s">
        <v>15</v>
      </c>
      <c r="G904" s="12">
        <v>1.71</v>
      </c>
    </row>
    <row r="905" spans="2:7" x14ac:dyDescent="0.2">
      <c r="B905" s="10" t="s">
        <v>2740</v>
      </c>
      <c r="C905" s="10" t="s">
        <v>2741</v>
      </c>
      <c r="D905" s="10" t="s">
        <v>11</v>
      </c>
      <c r="E905" s="10" t="s">
        <v>37</v>
      </c>
      <c r="F905" s="10" t="s">
        <v>15</v>
      </c>
      <c r="G905" s="12">
        <v>1.87</v>
      </c>
    </row>
    <row r="906" spans="2:7" x14ac:dyDescent="0.2">
      <c r="B906" s="10" t="s">
        <v>2742</v>
      </c>
      <c r="C906" s="10" t="s">
        <v>2743</v>
      </c>
      <c r="D906" s="10" t="s">
        <v>11</v>
      </c>
      <c r="E906" s="10" t="s">
        <v>37</v>
      </c>
      <c r="F906" s="10" t="s">
        <v>15</v>
      </c>
      <c r="G906" s="12">
        <v>1.87</v>
      </c>
    </row>
    <row r="907" spans="2:7" x14ac:dyDescent="0.2">
      <c r="B907" s="10" t="s">
        <v>2744</v>
      </c>
      <c r="C907" s="10" t="s">
        <v>2745</v>
      </c>
      <c r="D907" s="10" t="s">
        <v>11</v>
      </c>
      <c r="E907" s="10" t="s">
        <v>37</v>
      </c>
      <c r="F907" s="10" t="s">
        <v>15</v>
      </c>
      <c r="G907" s="12">
        <v>7.84</v>
      </c>
    </row>
    <row r="908" spans="2:7" x14ac:dyDescent="0.2">
      <c r="B908" s="10" t="s">
        <v>2746</v>
      </c>
      <c r="C908" s="10" t="s">
        <v>2747</v>
      </c>
      <c r="D908" s="10" t="s">
        <v>11</v>
      </c>
      <c r="E908" s="10" t="s">
        <v>37</v>
      </c>
      <c r="F908" s="10" t="s">
        <v>15</v>
      </c>
      <c r="G908" s="12">
        <v>1.1200000000000001</v>
      </c>
    </row>
    <row r="909" spans="2:7" x14ac:dyDescent="0.2">
      <c r="B909" s="10" t="s">
        <v>2748</v>
      </c>
      <c r="C909" s="10" t="s">
        <v>2749</v>
      </c>
      <c r="D909" s="10" t="s">
        <v>11</v>
      </c>
      <c r="E909" s="10" t="s">
        <v>37</v>
      </c>
      <c r="F909" s="10" t="s">
        <v>15</v>
      </c>
      <c r="G909" s="12">
        <v>4.3600000000000003</v>
      </c>
    </row>
    <row r="910" spans="2:7" x14ac:dyDescent="0.2">
      <c r="B910" s="10" t="s">
        <v>2750</v>
      </c>
      <c r="C910" s="10" t="s">
        <v>2751</v>
      </c>
      <c r="D910" s="10" t="s">
        <v>11</v>
      </c>
      <c r="E910" s="10" t="s">
        <v>37</v>
      </c>
      <c r="F910" s="10" t="s">
        <v>15</v>
      </c>
      <c r="G910" s="12">
        <v>1.71</v>
      </c>
    </row>
    <row r="911" spans="2:7" x14ac:dyDescent="0.2">
      <c r="B911" s="10" t="s">
        <v>2752</v>
      </c>
      <c r="C911" s="10" t="s">
        <v>2753</v>
      </c>
      <c r="D911" s="10" t="s">
        <v>11</v>
      </c>
      <c r="E911" s="10" t="s">
        <v>37</v>
      </c>
      <c r="F911" s="10" t="s">
        <v>15</v>
      </c>
      <c r="G911" s="12">
        <v>1.26</v>
      </c>
    </row>
    <row r="912" spans="2:7" x14ac:dyDescent="0.2">
      <c r="B912" s="10" t="s">
        <v>2754</v>
      </c>
      <c r="C912" s="10" t="s">
        <v>2755</v>
      </c>
      <c r="D912" s="10" t="s">
        <v>11</v>
      </c>
      <c r="E912" s="10" t="s">
        <v>37</v>
      </c>
      <c r="F912" s="10" t="s">
        <v>15</v>
      </c>
      <c r="G912" s="12">
        <v>1.54</v>
      </c>
    </row>
    <row r="913" spans="2:7" x14ac:dyDescent="0.2">
      <c r="B913" s="10" t="s">
        <v>2756</v>
      </c>
      <c r="C913" s="10" t="s">
        <v>2757</v>
      </c>
      <c r="D913" s="10" t="s">
        <v>11</v>
      </c>
      <c r="E913" s="10" t="s">
        <v>37</v>
      </c>
      <c r="F913" s="10" t="s">
        <v>15</v>
      </c>
      <c r="G913" s="12">
        <v>1.68</v>
      </c>
    </row>
    <row r="914" spans="2:7" x14ac:dyDescent="0.2">
      <c r="B914" s="10" t="s">
        <v>2758</v>
      </c>
      <c r="C914" s="10" t="s">
        <v>2447</v>
      </c>
      <c r="D914" s="10" t="s">
        <v>11</v>
      </c>
      <c r="E914" s="10" t="s">
        <v>37</v>
      </c>
      <c r="F914" s="10" t="s">
        <v>15</v>
      </c>
      <c r="G914" s="12">
        <v>6.02</v>
      </c>
    </row>
    <row r="915" spans="2:7" x14ac:dyDescent="0.2">
      <c r="B915" s="10" t="s">
        <v>2759</v>
      </c>
      <c r="C915" s="10" t="s">
        <v>2760</v>
      </c>
      <c r="D915" s="10" t="s">
        <v>11</v>
      </c>
      <c r="E915" s="10" t="s">
        <v>37</v>
      </c>
      <c r="F915" s="10" t="s">
        <v>15</v>
      </c>
      <c r="G915" s="12">
        <v>29.96</v>
      </c>
    </row>
    <row r="916" spans="2:7" x14ac:dyDescent="0.2">
      <c r="B916" s="10" t="s">
        <v>2761</v>
      </c>
      <c r="C916" s="10" t="s">
        <v>2762</v>
      </c>
      <c r="D916" s="10" t="s">
        <v>11</v>
      </c>
      <c r="E916" s="10" t="s">
        <v>37</v>
      </c>
      <c r="F916" s="10" t="s">
        <v>15</v>
      </c>
      <c r="G916" s="12">
        <v>16.38</v>
      </c>
    </row>
    <row r="917" spans="2:7" x14ac:dyDescent="0.2">
      <c r="B917" s="10" t="s">
        <v>2763</v>
      </c>
      <c r="C917" s="10" t="s">
        <v>2764</v>
      </c>
      <c r="D917" s="10" t="s">
        <v>11</v>
      </c>
      <c r="E917" s="10" t="s">
        <v>37</v>
      </c>
      <c r="F917" s="10" t="s">
        <v>15</v>
      </c>
      <c r="G917" s="12">
        <v>1.26</v>
      </c>
    </row>
    <row r="918" spans="2:7" x14ac:dyDescent="0.2">
      <c r="B918" s="10" t="s">
        <v>2765</v>
      </c>
      <c r="C918" s="10" t="s">
        <v>2279</v>
      </c>
      <c r="D918" s="10" t="s">
        <v>11</v>
      </c>
      <c r="E918" s="10" t="s">
        <v>37</v>
      </c>
      <c r="F918" s="10" t="s">
        <v>15</v>
      </c>
      <c r="G918" s="12">
        <v>5.18</v>
      </c>
    </row>
    <row r="919" spans="2:7" x14ac:dyDescent="0.2">
      <c r="B919" s="10" t="s">
        <v>2766</v>
      </c>
      <c r="C919" s="10" t="s">
        <v>2767</v>
      </c>
      <c r="D919" s="10" t="s">
        <v>11</v>
      </c>
      <c r="E919" s="10" t="s">
        <v>37</v>
      </c>
      <c r="F919" s="10" t="s">
        <v>15</v>
      </c>
      <c r="G919" s="12">
        <v>18.059999999999999</v>
      </c>
    </row>
    <row r="920" spans="2:7" x14ac:dyDescent="0.2">
      <c r="B920" s="10" t="s">
        <v>2768</v>
      </c>
      <c r="C920" s="10" t="s">
        <v>2769</v>
      </c>
      <c r="D920" s="10" t="s">
        <v>11</v>
      </c>
      <c r="E920" s="10" t="s">
        <v>37</v>
      </c>
      <c r="F920" s="10" t="s">
        <v>15</v>
      </c>
      <c r="G920" s="12">
        <v>8.4</v>
      </c>
    </row>
    <row r="921" spans="2:7" x14ac:dyDescent="0.2">
      <c r="B921" s="10" t="s">
        <v>2770</v>
      </c>
      <c r="C921" s="10" t="s">
        <v>2771</v>
      </c>
      <c r="D921" s="10" t="s">
        <v>11</v>
      </c>
      <c r="E921" s="10" t="s">
        <v>37</v>
      </c>
      <c r="F921" s="10" t="s">
        <v>15</v>
      </c>
      <c r="G921" s="12">
        <v>1.4</v>
      </c>
    </row>
    <row r="922" spans="2:7" x14ac:dyDescent="0.2">
      <c r="B922" s="10" t="s">
        <v>2772</v>
      </c>
      <c r="C922" s="10" t="s">
        <v>2256</v>
      </c>
      <c r="D922" s="10" t="s">
        <v>11</v>
      </c>
      <c r="E922" s="10" t="s">
        <v>37</v>
      </c>
      <c r="F922" s="10" t="s">
        <v>15</v>
      </c>
      <c r="G922" s="12">
        <v>1.68</v>
      </c>
    </row>
    <row r="923" spans="2:7" x14ac:dyDescent="0.2">
      <c r="B923" s="10" t="s">
        <v>2773</v>
      </c>
      <c r="C923" s="10" t="s">
        <v>2774</v>
      </c>
      <c r="D923" s="10" t="s">
        <v>11</v>
      </c>
      <c r="E923" s="10" t="s">
        <v>37</v>
      </c>
      <c r="F923" s="10" t="s">
        <v>15</v>
      </c>
      <c r="G923" s="12">
        <v>1.61</v>
      </c>
    </row>
    <row r="924" spans="2:7" x14ac:dyDescent="0.2">
      <c r="B924" s="10" t="s">
        <v>2775</v>
      </c>
      <c r="C924" s="10" t="s">
        <v>2776</v>
      </c>
      <c r="D924" s="10" t="s">
        <v>11</v>
      </c>
      <c r="E924" s="10" t="s">
        <v>333</v>
      </c>
      <c r="F924" s="10" t="s">
        <v>15</v>
      </c>
      <c r="G924" s="12">
        <v>1.4</v>
      </c>
    </row>
    <row r="925" spans="2:7" x14ac:dyDescent="0.2">
      <c r="B925" s="10" t="s">
        <v>2777</v>
      </c>
      <c r="C925" s="10" t="s">
        <v>2778</v>
      </c>
      <c r="D925" s="10" t="s">
        <v>11</v>
      </c>
      <c r="E925" s="10" t="s">
        <v>333</v>
      </c>
      <c r="F925" s="10" t="s">
        <v>15</v>
      </c>
      <c r="G925" s="12">
        <v>0.84</v>
      </c>
    </row>
    <row r="926" spans="2:7" x14ac:dyDescent="0.2">
      <c r="B926" s="10" t="s">
        <v>2779</v>
      </c>
      <c r="C926" s="10" t="s">
        <v>2780</v>
      </c>
      <c r="D926" s="10" t="s">
        <v>11</v>
      </c>
      <c r="E926" s="10" t="s">
        <v>37</v>
      </c>
      <c r="F926" s="10" t="s">
        <v>15</v>
      </c>
      <c r="G926" s="12">
        <v>1.26</v>
      </c>
    </row>
    <row r="927" spans="2:7" x14ac:dyDescent="0.2">
      <c r="B927" s="10" t="s">
        <v>2781</v>
      </c>
      <c r="C927" s="10" t="s">
        <v>2782</v>
      </c>
      <c r="D927" s="10" t="s">
        <v>11</v>
      </c>
      <c r="E927" s="10" t="s">
        <v>37</v>
      </c>
      <c r="F927" s="10" t="s">
        <v>15</v>
      </c>
      <c r="G927" s="12">
        <v>1.1200000000000001</v>
      </c>
    </row>
    <row r="928" spans="2:7" x14ac:dyDescent="0.2">
      <c r="B928" s="10" t="s">
        <v>2783</v>
      </c>
      <c r="C928" s="10" t="s">
        <v>2784</v>
      </c>
      <c r="D928" s="10" t="s">
        <v>11</v>
      </c>
      <c r="E928" s="10" t="s">
        <v>37</v>
      </c>
      <c r="F928" s="10" t="s">
        <v>15</v>
      </c>
      <c r="G928" s="12">
        <v>1.71</v>
      </c>
    </row>
    <row r="929" spans="2:7" x14ac:dyDescent="0.2">
      <c r="B929" s="10" t="s">
        <v>2785</v>
      </c>
      <c r="C929" s="10" t="s">
        <v>2786</v>
      </c>
      <c r="D929" s="10" t="s">
        <v>11</v>
      </c>
      <c r="E929" s="10" t="s">
        <v>37</v>
      </c>
      <c r="F929" s="10" t="s">
        <v>15</v>
      </c>
      <c r="G929" s="12">
        <v>1.68</v>
      </c>
    </row>
    <row r="930" spans="2:7" x14ac:dyDescent="0.2">
      <c r="B930" s="10" t="s">
        <v>2787</v>
      </c>
      <c r="C930" s="10" t="s">
        <v>2788</v>
      </c>
      <c r="D930" s="10" t="s">
        <v>11</v>
      </c>
      <c r="E930" s="10" t="s">
        <v>37</v>
      </c>
      <c r="F930" s="10" t="s">
        <v>15</v>
      </c>
      <c r="G930" s="12">
        <v>1.54</v>
      </c>
    </row>
    <row r="931" spans="2:7" x14ac:dyDescent="0.2">
      <c r="B931" s="10" t="s">
        <v>2789</v>
      </c>
      <c r="C931" s="10" t="s">
        <v>2790</v>
      </c>
      <c r="D931" s="10" t="s">
        <v>11</v>
      </c>
      <c r="E931" s="10" t="s">
        <v>37</v>
      </c>
      <c r="F931" s="10" t="s">
        <v>15</v>
      </c>
      <c r="G931" s="12">
        <v>9.24</v>
      </c>
    </row>
    <row r="932" spans="2:7" x14ac:dyDescent="0.2">
      <c r="B932" s="10" t="s">
        <v>2791</v>
      </c>
      <c r="C932" s="10" t="s">
        <v>2792</v>
      </c>
      <c r="D932" s="10" t="s">
        <v>11</v>
      </c>
      <c r="E932" s="10" t="s">
        <v>37</v>
      </c>
      <c r="F932" s="10" t="s">
        <v>15</v>
      </c>
      <c r="G932" s="12">
        <v>1.1200000000000001</v>
      </c>
    </row>
    <row r="933" spans="2:7" x14ac:dyDescent="0.2">
      <c r="B933" s="10" t="s">
        <v>2793</v>
      </c>
      <c r="C933" s="10" t="s">
        <v>2794</v>
      </c>
      <c r="D933" s="10" t="s">
        <v>11</v>
      </c>
      <c r="E933" s="10" t="s">
        <v>37</v>
      </c>
      <c r="F933" s="10" t="s">
        <v>15</v>
      </c>
      <c r="G933" s="12">
        <v>1.1200000000000001</v>
      </c>
    </row>
    <row r="934" spans="2:7" x14ac:dyDescent="0.2">
      <c r="B934" s="10" t="s">
        <v>2795</v>
      </c>
      <c r="C934" s="10" t="s">
        <v>2796</v>
      </c>
      <c r="D934" s="10" t="s">
        <v>11</v>
      </c>
      <c r="E934" s="10" t="s">
        <v>37</v>
      </c>
      <c r="F934" s="10" t="s">
        <v>15</v>
      </c>
      <c r="G934" s="12">
        <v>1.71</v>
      </c>
    </row>
    <row r="935" spans="2:7" x14ac:dyDescent="0.2">
      <c r="B935" s="10" t="s">
        <v>2797</v>
      </c>
      <c r="C935" s="10" t="s">
        <v>2798</v>
      </c>
      <c r="D935" s="10" t="s">
        <v>11</v>
      </c>
      <c r="E935" s="10" t="s">
        <v>333</v>
      </c>
      <c r="F935" s="10" t="s">
        <v>15</v>
      </c>
      <c r="G935" s="12">
        <v>1.68</v>
      </c>
    </row>
    <row r="936" spans="2:7" x14ac:dyDescent="0.2">
      <c r="B936" s="10" t="s">
        <v>2799</v>
      </c>
      <c r="C936" s="10" t="s">
        <v>2800</v>
      </c>
      <c r="D936" s="10" t="s">
        <v>11</v>
      </c>
      <c r="E936" s="10" t="s">
        <v>37</v>
      </c>
      <c r="F936" s="10" t="s">
        <v>15</v>
      </c>
      <c r="G936" s="12">
        <v>1.54</v>
      </c>
    </row>
    <row r="937" spans="2:7" x14ac:dyDescent="0.2">
      <c r="B937" s="10" t="s">
        <v>2801</v>
      </c>
      <c r="C937" s="10" t="s">
        <v>2802</v>
      </c>
      <c r="D937" s="10" t="s">
        <v>11</v>
      </c>
      <c r="E937" s="10" t="s">
        <v>37</v>
      </c>
      <c r="F937" s="10" t="s">
        <v>15</v>
      </c>
      <c r="G937" s="12">
        <v>1.1200000000000001</v>
      </c>
    </row>
    <row r="938" spans="2:7" x14ac:dyDescent="0.2">
      <c r="B938" s="10" t="s">
        <v>2803</v>
      </c>
      <c r="C938" s="10" t="s">
        <v>2301</v>
      </c>
      <c r="D938" s="10" t="s">
        <v>11</v>
      </c>
      <c r="E938" s="10" t="s">
        <v>37</v>
      </c>
      <c r="F938" s="10" t="s">
        <v>15</v>
      </c>
      <c r="G938" s="12">
        <v>3.12</v>
      </c>
    </row>
    <row r="939" spans="2:7" x14ac:dyDescent="0.2">
      <c r="B939" s="10" t="s">
        <v>2804</v>
      </c>
      <c r="C939" s="10" t="s">
        <v>2572</v>
      </c>
      <c r="D939" s="10" t="s">
        <v>11</v>
      </c>
      <c r="E939" s="10" t="s">
        <v>37</v>
      </c>
      <c r="F939" s="10" t="s">
        <v>15</v>
      </c>
      <c r="G939" s="12">
        <v>2.94</v>
      </c>
    </row>
    <row r="940" spans="2:7" x14ac:dyDescent="0.2">
      <c r="B940" s="10" t="s">
        <v>2805</v>
      </c>
      <c r="C940" s="10" t="s">
        <v>2806</v>
      </c>
      <c r="D940" s="10" t="s">
        <v>11</v>
      </c>
      <c r="E940" s="10" t="s">
        <v>37</v>
      </c>
      <c r="F940" s="10" t="s">
        <v>15</v>
      </c>
      <c r="G940" s="12">
        <v>1.68</v>
      </c>
    </row>
    <row r="941" spans="2:7" x14ac:dyDescent="0.2">
      <c r="B941" s="10" t="s">
        <v>2807</v>
      </c>
      <c r="C941" s="10" t="s">
        <v>2808</v>
      </c>
      <c r="D941" s="10" t="s">
        <v>11</v>
      </c>
      <c r="E941" s="10" t="s">
        <v>37</v>
      </c>
      <c r="F941" s="10" t="s">
        <v>15</v>
      </c>
      <c r="G941" s="12">
        <v>7</v>
      </c>
    </row>
    <row r="942" spans="2:7" x14ac:dyDescent="0.2">
      <c r="B942" s="10" t="s">
        <v>2809</v>
      </c>
      <c r="C942" s="10" t="s">
        <v>2010</v>
      </c>
      <c r="D942" s="10" t="s">
        <v>11</v>
      </c>
      <c r="E942" s="10" t="s">
        <v>37</v>
      </c>
      <c r="F942" s="10" t="s">
        <v>15</v>
      </c>
      <c r="G942" s="12">
        <v>1.75</v>
      </c>
    </row>
    <row r="943" spans="2:7" x14ac:dyDescent="0.2">
      <c r="B943" s="10" t="s">
        <v>2810</v>
      </c>
      <c r="C943" s="10" t="s">
        <v>2811</v>
      </c>
      <c r="D943" s="10" t="s">
        <v>11</v>
      </c>
      <c r="E943" s="10" t="s">
        <v>37</v>
      </c>
      <c r="F943" s="10" t="s">
        <v>15</v>
      </c>
      <c r="G943" s="12">
        <v>1.96</v>
      </c>
    </row>
    <row r="944" spans="2:7" x14ac:dyDescent="0.2">
      <c r="B944" s="10" t="s">
        <v>2812</v>
      </c>
      <c r="C944" s="10" t="s">
        <v>2813</v>
      </c>
      <c r="D944" s="10" t="s">
        <v>11</v>
      </c>
      <c r="E944" s="10" t="s">
        <v>37</v>
      </c>
      <c r="F944" s="10" t="s">
        <v>15</v>
      </c>
      <c r="G944" s="12">
        <v>1.4</v>
      </c>
    </row>
    <row r="945" spans="2:7" x14ac:dyDescent="0.2">
      <c r="B945" s="10" t="s">
        <v>2814</v>
      </c>
      <c r="C945" s="10" t="s">
        <v>2815</v>
      </c>
      <c r="D945" s="10" t="s">
        <v>11</v>
      </c>
      <c r="E945" s="10" t="s">
        <v>37</v>
      </c>
      <c r="F945" s="10" t="s">
        <v>15</v>
      </c>
      <c r="G945" s="12">
        <v>1.68</v>
      </c>
    </row>
    <row r="946" spans="2:7" x14ac:dyDescent="0.2">
      <c r="B946" s="10" t="s">
        <v>2816</v>
      </c>
      <c r="C946" s="10" t="s">
        <v>2817</v>
      </c>
      <c r="D946" s="10" t="s">
        <v>11</v>
      </c>
      <c r="E946" s="10" t="s">
        <v>37</v>
      </c>
      <c r="F946" s="10" t="s">
        <v>15</v>
      </c>
      <c r="G946" s="12">
        <v>5.46</v>
      </c>
    </row>
    <row r="947" spans="2:7" x14ac:dyDescent="0.2">
      <c r="B947" s="10" t="s">
        <v>2818</v>
      </c>
      <c r="C947" s="10" t="s">
        <v>2819</v>
      </c>
      <c r="D947" s="10" t="s">
        <v>11</v>
      </c>
      <c r="E947" s="10" t="s">
        <v>37</v>
      </c>
      <c r="F947" s="10" t="s">
        <v>15</v>
      </c>
      <c r="G947" s="12">
        <v>7.84</v>
      </c>
    </row>
    <row r="948" spans="2:7" x14ac:dyDescent="0.2">
      <c r="B948" s="10" t="s">
        <v>2820</v>
      </c>
      <c r="C948" s="10" t="s">
        <v>2821</v>
      </c>
      <c r="D948" s="10" t="s">
        <v>11</v>
      </c>
      <c r="E948" s="10" t="s">
        <v>37</v>
      </c>
      <c r="F948" s="10" t="s">
        <v>15</v>
      </c>
      <c r="G948" s="12">
        <v>0.7</v>
      </c>
    </row>
    <row r="949" spans="2:7" x14ac:dyDescent="0.2">
      <c r="B949" s="10" t="s">
        <v>2822</v>
      </c>
      <c r="C949" s="10" t="s">
        <v>2623</v>
      </c>
      <c r="D949" s="10" t="s">
        <v>11</v>
      </c>
      <c r="E949" s="10" t="s">
        <v>37</v>
      </c>
      <c r="F949" s="10" t="s">
        <v>15</v>
      </c>
      <c r="G949" s="12">
        <v>6.72</v>
      </c>
    </row>
    <row r="950" spans="2:7" x14ac:dyDescent="0.2">
      <c r="B950" s="10" t="s">
        <v>2823</v>
      </c>
      <c r="C950" s="10" t="s">
        <v>2824</v>
      </c>
      <c r="D950" s="10" t="s">
        <v>11</v>
      </c>
      <c r="E950" s="10" t="s">
        <v>37</v>
      </c>
      <c r="F950" s="10" t="s">
        <v>15</v>
      </c>
      <c r="G950" s="12">
        <v>1.4</v>
      </c>
    </row>
    <row r="951" spans="2:7" x14ac:dyDescent="0.2">
      <c r="B951" s="10" t="s">
        <v>2825</v>
      </c>
      <c r="C951" s="10" t="s">
        <v>2826</v>
      </c>
      <c r="D951" s="10" t="s">
        <v>11</v>
      </c>
      <c r="E951" s="10" t="s">
        <v>37</v>
      </c>
      <c r="F951" s="10" t="s">
        <v>15</v>
      </c>
      <c r="G951" s="12">
        <v>1.68</v>
      </c>
    </row>
    <row r="952" spans="2:7" x14ac:dyDescent="0.2">
      <c r="B952" s="10" t="s">
        <v>2827</v>
      </c>
      <c r="C952" s="10" t="s">
        <v>2828</v>
      </c>
      <c r="D952" s="10" t="s">
        <v>11</v>
      </c>
      <c r="E952" s="10" t="s">
        <v>37</v>
      </c>
      <c r="F952" s="10" t="s">
        <v>15</v>
      </c>
      <c r="G952" s="12">
        <v>1.26</v>
      </c>
    </row>
    <row r="953" spans="2:7" x14ac:dyDescent="0.2">
      <c r="B953" s="10" t="s">
        <v>2829</v>
      </c>
      <c r="C953" s="10" t="s">
        <v>2830</v>
      </c>
      <c r="D953" s="10" t="s">
        <v>11</v>
      </c>
      <c r="E953" s="10" t="s">
        <v>37</v>
      </c>
      <c r="F953" s="10" t="s">
        <v>15</v>
      </c>
      <c r="G953" s="12">
        <v>3.28</v>
      </c>
    </row>
    <row r="954" spans="2:7" x14ac:dyDescent="0.2">
      <c r="B954" s="10" t="s">
        <v>2831</v>
      </c>
      <c r="C954" s="10" t="s">
        <v>2832</v>
      </c>
      <c r="D954" s="10" t="s">
        <v>11</v>
      </c>
      <c r="E954" s="10" t="s">
        <v>37</v>
      </c>
      <c r="F954" s="10" t="s">
        <v>15</v>
      </c>
      <c r="G954" s="12">
        <v>13.69</v>
      </c>
    </row>
    <row r="955" spans="2:7" x14ac:dyDescent="0.2">
      <c r="B955" s="10" t="s">
        <v>2833</v>
      </c>
      <c r="C955" s="10" t="s">
        <v>2834</v>
      </c>
      <c r="D955" s="10" t="s">
        <v>11</v>
      </c>
      <c r="E955" s="10" t="s">
        <v>37</v>
      </c>
      <c r="F955" s="10" t="s">
        <v>15</v>
      </c>
      <c r="G955" s="12">
        <v>1.4</v>
      </c>
    </row>
    <row r="956" spans="2:7" x14ac:dyDescent="0.2">
      <c r="B956" s="10" t="s">
        <v>2835</v>
      </c>
      <c r="C956" s="10" t="s">
        <v>2836</v>
      </c>
      <c r="D956" s="10" t="s">
        <v>11</v>
      </c>
      <c r="E956" s="10" t="s">
        <v>37</v>
      </c>
      <c r="F956" s="10" t="s">
        <v>15</v>
      </c>
      <c r="G956" s="12">
        <v>1.75</v>
      </c>
    </row>
    <row r="957" spans="2:7" x14ac:dyDescent="0.2">
      <c r="B957" s="10" t="s">
        <v>2837</v>
      </c>
      <c r="C957" s="10" t="s">
        <v>2838</v>
      </c>
      <c r="D957" s="10" t="s">
        <v>11</v>
      </c>
      <c r="E957" s="10" t="s">
        <v>37</v>
      </c>
      <c r="F957" s="10" t="s">
        <v>15</v>
      </c>
      <c r="G957" s="12">
        <v>1.96</v>
      </c>
    </row>
    <row r="958" spans="2:7" x14ac:dyDescent="0.2">
      <c r="B958" s="10" t="s">
        <v>2839</v>
      </c>
      <c r="C958" s="10" t="s">
        <v>2840</v>
      </c>
      <c r="D958" s="10" t="s">
        <v>11</v>
      </c>
      <c r="E958" s="10" t="s">
        <v>37</v>
      </c>
      <c r="F958" s="10" t="s">
        <v>15</v>
      </c>
      <c r="G958" s="12">
        <v>1.71</v>
      </c>
    </row>
    <row r="959" spans="2:7" x14ac:dyDescent="0.2">
      <c r="B959" s="10" t="s">
        <v>2841</v>
      </c>
      <c r="C959" s="10" t="s">
        <v>2842</v>
      </c>
      <c r="D959" s="10" t="s">
        <v>11</v>
      </c>
      <c r="E959" s="10" t="s">
        <v>37</v>
      </c>
      <c r="F959" s="10" t="s">
        <v>15</v>
      </c>
      <c r="G959" s="12">
        <v>1.71</v>
      </c>
    </row>
    <row r="960" spans="2:7" x14ac:dyDescent="0.2">
      <c r="B960" s="10" t="s">
        <v>2843</v>
      </c>
      <c r="C960" s="10" t="s">
        <v>2844</v>
      </c>
      <c r="D960" s="10" t="s">
        <v>11</v>
      </c>
      <c r="E960" s="10" t="s">
        <v>37</v>
      </c>
      <c r="F960" s="10" t="s">
        <v>15</v>
      </c>
      <c r="G960" s="12">
        <v>1.1200000000000001</v>
      </c>
    </row>
    <row r="961" spans="2:7" x14ac:dyDescent="0.2">
      <c r="B961" s="10" t="s">
        <v>2845</v>
      </c>
      <c r="C961" s="10" t="s">
        <v>2846</v>
      </c>
      <c r="D961" s="10" t="s">
        <v>11</v>
      </c>
      <c r="E961" s="10" t="s">
        <v>37</v>
      </c>
      <c r="F961" s="10" t="s">
        <v>15</v>
      </c>
      <c r="G961" s="12">
        <v>1.87</v>
      </c>
    </row>
    <row r="962" spans="2:7" x14ac:dyDescent="0.2">
      <c r="B962" s="10" t="s">
        <v>2847</v>
      </c>
      <c r="C962" s="10" t="s">
        <v>2848</v>
      </c>
      <c r="D962" s="10" t="s">
        <v>11</v>
      </c>
      <c r="E962" s="10" t="s">
        <v>37</v>
      </c>
      <c r="F962" s="10" t="s">
        <v>15</v>
      </c>
      <c r="G962" s="12">
        <v>2.96</v>
      </c>
    </row>
    <row r="963" spans="2:7" x14ac:dyDescent="0.2">
      <c r="B963" s="10" t="s">
        <v>2849</v>
      </c>
      <c r="C963" s="10" t="s">
        <v>2850</v>
      </c>
      <c r="D963" s="10" t="s">
        <v>11</v>
      </c>
      <c r="E963" s="10" t="s">
        <v>37</v>
      </c>
      <c r="F963" s="10" t="s">
        <v>15</v>
      </c>
      <c r="G963" s="12">
        <v>1.96</v>
      </c>
    </row>
    <row r="964" spans="2:7" x14ac:dyDescent="0.2">
      <c r="B964" s="10" t="s">
        <v>2851</v>
      </c>
      <c r="C964" s="10" t="s">
        <v>2852</v>
      </c>
      <c r="D964" s="10" t="s">
        <v>11</v>
      </c>
      <c r="E964" s="10" t="s">
        <v>37</v>
      </c>
      <c r="F964" s="10" t="s">
        <v>15</v>
      </c>
      <c r="G964" s="12">
        <v>1.96</v>
      </c>
    </row>
    <row r="965" spans="2:7" x14ac:dyDescent="0.2">
      <c r="B965" s="10" t="s">
        <v>2853</v>
      </c>
      <c r="C965" s="10" t="s">
        <v>2854</v>
      </c>
      <c r="D965" s="10" t="s">
        <v>11</v>
      </c>
      <c r="E965" s="10" t="s">
        <v>37</v>
      </c>
      <c r="F965" s="10" t="s">
        <v>15</v>
      </c>
      <c r="G965" s="12">
        <v>14.28</v>
      </c>
    </row>
    <row r="966" spans="2:7" x14ac:dyDescent="0.2">
      <c r="B966" s="10" t="s">
        <v>2855</v>
      </c>
      <c r="C966" s="10" t="s">
        <v>2856</v>
      </c>
      <c r="D966" s="10" t="s">
        <v>11</v>
      </c>
      <c r="E966" s="10" t="s">
        <v>37</v>
      </c>
      <c r="F966" s="10" t="s">
        <v>15</v>
      </c>
      <c r="G966" s="12">
        <v>3.22</v>
      </c>
    </row>
    <row r="967" spans="2:7" x14ac:dyDescent="0.2">
      <c r="B967" s="10" t="s">
        <v>2857</v>
      </c>
      <c r="C967" s="10" t="s">
        <v>2858</v>
      </c>
      <c r="D967" s="10" t="s">
        <v>11</v>
      </c>
      <c r="E967" s="10" t="s">
        <v>37</v>
      </c>
      <c r="F967" s="10" t="s">
        <v>15</v>
      </c>
      <c r="G967" s="12">
        <v>1.96</v>
      </c>
    </row>
    <row r="968" spans="2:7" x14ac:dyDescent="0.2">
      <c r="B968" s="10" t="s">
        <v>2859</v>
      </c>
      <c r="C968" s="10" t="s">
        <v>2860</v>
      </c>
      <c r="D968" s="10" t="s">
        <v>11</v>
      </c>
      <c r="E968" s="10" t="s">
        <v>37</v>
      </c>
      <c r="F968" s="10" t="s">
        <v>15</v>
      </c>
      <c r="G968" s="12">
        <v>1.68</v>
      </c>
    </row>
    <row r="969" spans="2:7" x14ac:dyDescent="0.2">
      <c r="B969" s="10" t="s">
        <v>2861</v>
      </c>
      <c r="C969" s="10" t="s">
        <v>2862</v>
      </c>
      <c r="D969" s="10" t="s">
        <v>11</v>
      </c>
      <c r="E969" s="10" t="s">
        <v>37</v>
      </c>
      <c r="F969" s="10" t="s">
        <v>15</v>
      </c>
      <c r="G969" s="12">
        <v>3.22</v>
      </c>
    </row>
    <row r="970" spans="2:7" x14ac:dyDescent="0.2">
      <c r="B970" s="10" t="s">
        <v>2863</v>
      </c>
      <c r="C970" s="10" t="s">
        <v>2864</v>
      </c>
      <c r="D970" s="10" t="s">
        <v>11</v>
      </c>
      <c r="E970" s="10" t="s">
        <v>37</v>
      </c>
      <c r="F970" s="10" t="s">
        <v>15</v>
      </c>
      <c r="G970" s="12">
        <v>4.34</v>
      </c>
    </row>
    <row r="971" spans="2:7" x14ac:dyDescent="0.2">
      <c r="B971" s="10" t="s">
        <v>2865</v>
      </c>
      <c r="C971" s="10" t="s">
        <v>2866</v>
      </c>
      <c r="D971" s="10" t="s">
        <v>11</v>
      </c>
      <c r="E971" s="10" t="s">
        <v>37</v>
      </c>
      <c r="F971" s="10" t="s">
        <v>15</v>
      </c>
      <c r="G971" s="12">
        <v>1.4</v>
      </c>
    </row>
    <row r="972" spans="2:7" x14ac:dyDescent="0.2">
      <c r="B972" s="10" t="s">
        <v>2867</v>
      </c>
      <c r="C972" s="10" t="s">
        <v>2492</v>
      </c>
      <c r="D972" s="10" t="s">
        <v>11</v>
      </c>
      <c r="E972" s="10" t="s">
        <v>37</v>
      </c>
      <c r="F972" s="10" t="s">
        <v>15</v>
      </c>
      <c r="G972" s="12">
        <v>1.96</v>
      </c>
    </row>
    <row r="973" spans="2:7" x14ac:dyDescent="0.2">
      <c r="B973" s="10" t="s">
        <v>2868</v>
      </c>
      <c r="C973" s="10" t="s">
        <v>1932</v>
      </c>
      <c r="D973" s="10" t="s">
        <v>11</v>
      </c>
      <c r="E973" s="10" t="s">
        <v>37</v>
      </c>
      <c r="F973" s="10" t="s">
        <v>15</v>
      </c>
      <c r="G973" s="12">
        <v>3.5</v>
      </c>
    </row>
    <row r="974" spans="2:7" x14ac:dyDescent="0.2">
      <c r="B974" s="10" t="s">
        <v>2869</v>
      </c>
      <c r="C974" s="10" t="s">
        <v>2870</v>
      </c>
      <c r="D974" s="10" t="s">
        <v>11</v>
      </c>
      <c r="E974" s="10" t="s">
        <v>37</v>
      </c>
      <c r="F974" s="10" t="s">
        <v>15</v>
      </c>
      <c r="G974" s="12">
        <v>19.46</v>
      </c>
    </row>
    <row r="975" spans="2:7" x14ac:dyDescent="0.2">
      <c r="B975" s="10" t="s">
        <v>2871</v>
      </c>
      <c r="C975" s="10" t="s">
        <v>2872</v>
      </c>
      <c r="D975" s="10" t="s">
        <v>11</v>
      </c>
      <c r="E975" s="10" t="s">
        <v>37</v>
      </c>
      <c r="F975" s="10" t="s">
        <v>15</v>
      </c>
      <c r="G975" s="12">
        <v>9.94</v>
      </c>
    </row>
    <row r="976" spans="2:7" x14ac:dyDescent="0.2">
      <c r="B976" s="10" t="s">
        <v>2873</v>
      </c>
      <c r="C976" s="10" t="s">
        <v>2874</v>
      </c>
      <c r="D976" s="10" t="s">
        <v>11</v>
      </c>
      <c r="E976" s="10" t="s">
        <v>37</v>
      </c>
      <c r="F976" s="10" t="s">
        <v>15</v>
      </c>
      <c r="G976" s="12">
        <v>8.26</v>
      </c>
    </row>
    <row r="977" spans="2:7" x14ac:dyDescent="0.2">
      <c r="B977" s="10" t="s">
        <v>2875</v>
      </c>
      <c r="C977" s="10" t="s">
        <v>2876</v>
      </c>
      <c r="D977" s="10" t="s">
        <v>11</v>
      </c>
      <c r="E977" s="10" t="s">
        <v>37</v>
      </c>
      <c r="F977" s="10" t="s">
        <v>15</v>
      </c>
      <c r="G977" s="12">
        <v>8.26</v>
      </c>
    </row>
    <row r="978" spans="2:7" x14ac:dyDescent="0.2">
      <c r="B978" s="10" t="s">
        <v>2877</v>
      </c>
      <c r="C978" s="10" t="s">
        <v>2878</v>
      </c>
      <c r="D978" s="10" t="s">
        <v>11</v>
      </c>
      <c r="E978" s="10" t="s">
        <v>37</v>
      </c>
      <c r="F978" s="10" t="s">
        <v>15</v>
      </c>
      <c r="G978" s="12">
        <v>1.4</v>
      </c>
    </row>
    <row r="979" spans="2:7" x14ac:dyDescent="0.2">
      <c r="B979" s="10" t="s">
        <v>2879</v>
      </c>
      <c r="C979" s="10" t="s">
        <v>2880</v>
      </c>
      <c r="D979" s="10" t="s">
        <v>11</v>
      </c>
      <c r="E979" s="10" t="s">
        <v>37</v>
      </c>
      <c r="F979" s="10" t="s">
        <v>15</v>
      </c>
      <c r="G979" s="12">
        <v>1.4</v>
      </c>
    </row>
    <row r="980" spans="2:7" x14ac:dyDescent="0.2">
      <c r="B980" s="10" t="s">
        <v>2881</v>
      </c>
      <c r="C980" s="10" t="s">
        <v>2882</v>
      </c>
      <c r="D980" s="10" t="s">
        <v>11</v>
      </c>
      <c r="E980" s="10" t="s">
        <v>37</v>
      </c>
      <c r="F980" s="10" t="s">
        <v>15</v>
      </c>
      <c r="G980" s="12">
        <v>8.9600000000000009</v>
      </c>
    </row>
    <row r="981" spans="2:7" x14ac:dyDescent="0.2">
      <c r="B981" s="10" t="s">
        <v>2883</v>
      </c>
      <c r="C981" s="10" t="s">
        <v>2884</v>
      </c>
      <c r="D981" s="10" t="s">
        <v>11</v>
      </c>
      <c r="E981" s="10" t="s">
        <v>37</v>
      </c>
      <c r="F981" s="10" t="s">
        <v>15</v>
      </c>
      <c r="G981" s="12">
        <v>1.96</v>
      </c>
    </row>
    <row r="982" spans="2:7" x14ac:dyDescent="0.2">
      <c r="B982" s="10" t="s">
        <v>2885</v>
      </c>
      <c r="C982" s="10" t="s">
        <v>2886</v>
      </c>
      <c r="D982" s="10" t="s">
        <v>11</v>
      </c>
      <c r="E982" s="10" t="s">
        <v>37</v>
      </c>
      <c r="F982" s="10" t="s">
        <v>15</v>
      </c>
      <c r="G982" s="12">
        <v>1.68</v>
      </c>
    </row>
    <row r="983" spans="2:7" x14ac:dyDescent="0.2">
      <c r="B983" s="10" t="s">
        <v>2887</v>
      </c>
      <c r="C983" s="10" t="s">
        <v>2888</v>
      </c>
      <c r="D983" s="10" t="s">
        <v>11</v>
      </c>
      <c r="E983" s="10" t="s">
        <v>37</v>
      </c>
      <c r="F983" s="10" t="s">
        <v>15</v>
      </c>
      <c r="G983" s="12">
        <v>0.98</v>
      </c>
    </row>
    <row r="984" spans="2:7" x14ac:dyDescent="0.2">
      <c r="B984" s="10" t="s">
        <v>2889</v>
      </c>
      <c r="C984" s="10" t="s">
        <v>2890</v>
      </c>
      <c r="D984" s="10" t="s">
        <v>11</v>
      </c>
      <c r="E984" s="10" t="s">
        <v>37</v>
      </c>
      <c r="F984" s="10" t="s">
        <v>15</v>
      </c>
      <c r="G984" s="12">
        <v>5.88</v>
      </c>
    </row>
    <row r="985" spans="2:7" x14ac:dyDescent="0.2">
      <c r="B985" s="10" t="s">
        <v>2891</v>
      </c>
      <c r="C985" s="10" t="s">
        <v>2892</v>
      </c>
      <c r="D985" s="10" t="s">
        <v>11</v>
      </c>
      <c r="E985" s="10" t="s">
        <v>37</v>
      </c>
      <c r="F985" s="10" t="s">
        <v>15</v>
      </c>
      <c r="G985" s="12">
        <v>3.12</v>
      </c>
    </row>
    <row r="986" spans="2:7" x14ac:dyDescent="0.2">
      <c r="B986" s="10" t="s">
        <v>2893</v>
      </c>
      <c r="C986" s="10" t="s">
        <v>2894</v>
      </c>
      <c r="D986" s="10" t="s">
        <v>11</v>
      </c>
      <c r="E986" s="10" t="s">
        <v>37</v>
      </c>
      <c r="F986" s="10" t="s">
        <v>15</v>
      </c>
      <c r="G986" s="12">
        <v>1.26</v>
      </c>
    </row>
    <row r="987" spans="2:7" x14ac:dyDescent="0.2">
      <c r="B987" s="10" t="s">
        <v>2895</v>
      </c>
      <c r="C987" s="10" t="s">
        <v>2896</v>
      </c>
      <c r="D987" s="10" t="s">
        <v>11</v>
      </c>
      <c r="E987" s="10" t="s">
        <v>37</v>
      </c>
      <c r="F987" s="10" t="s">
        <v>15</v>
      </c>
      <c r="G987" s="12">
        <v>1.26</v>
      </c>
    </row>
    <row r="988" spans="2:7" x14ac:dyDescent="0.2">
      <c r="B988" s="10" t="s">
        <v>2897</v>
      </c>
      <c r="C988" s="10" t="s">
        <v>2898</v>
      </c>
      <c r="D988" s="10" t="s">
        <v>11</v>
      </c>
      <c r="E988" s="10" t="s">
        <v>37</v>
      </c>
      <c r="F988" s="10" t="s">
        <v>15</v>
      </c>
      <c r="G988" s="12">
        <v>1.26</v>
      </c>
    </row>
    <row r="989" spans="2:7" x14ac:dyDescent="0.2">
      <c r="B989" s="10" t="s">
        <v>2899</v>
      </c>
      <c r="C989" s="10" t="s">
        <v>2900</v>
      </c>
      <c r="D989" s="10" t="s">
        <v>11</v>
      </c>
      <c r="E989" s="10" t="s">
        <v>37</v>
      </c>
      <c r="F989" s="10" t="s">
        <v>15</v>
      </c>
      <c r="G989" s="12">
        <v>1.26</v>
      </c>
    </row>
    <row r="990" spans="2:7" x14ac:dyDescent="0.2">
      <c r="B990" s="10" t="s">
        <v>2901</v>
      </c>
      <c r="C990" s="10" t="s">
        <v>2902</v>
      </c>
      <c r="D990" s="10" t="s">
        <v>11</v>
      </c>
      <c r="E990" s="10" t="s">
        <v>37</v>
      </c>
      <c r="F990" s="10" t="s">
        <v>15</v>
      </c>
      <c r="G990" s="12">
        <v>4.62</v>
      </c>
    </row>
    <row r="991" spans="2:7" x14ac:dyDescent="0.2">
      <c r="B991" s="10" t="s">
        <v>2903</v>
      </c>
      <c r="C991" s="10" t="s">
        <v>2904</v>
      </c>
      <c r="D991" s="10" t="s">
        <v>11</v>
      </c>
      <c r="E991" s="10" t="s">
        <v>37</v>
      </c>
      <c r="F991" s="10" t="s">
        <v>15</v>
      </c>
      <c r="G991" s="12">
        <v>1.68</v>
      </c>
    </row>
    <row r="992" spans="2:7" x14ac:dyDescent="0.2">
      <c r="B992" s="10" t="s">
        <v>2905</v>
      </c>
      <c r="C992" s="10" t="s">
        <v>2906</v>
      </c>
      <c r="D992" s="10" t="s">
        <v>11</v>
      </c>
      <c r="E992" s="10" t="s">
        <v>37</v>
      </c>
      <c r="F992" s="10" t="s">
        <v>15</v>
      </c>
      <c r="G992" s="12">
        <v>1.54</v>
      </c>
    </row>
    <row r="993" spans="2:7" x14ac:dyDescent="0.2">
      <c r="B993" s="10" t="s">
        <v>2907</v>
      </c>
      <c r="C993" s="10" t="s">
        <v>2908</v>
      </c>
      <c r="D993" s="10" t="s">
        <v>11</v>
      </c>
      <c r="E993" s="10" t="s">
        <v>37</v>
      </c>
      <c r="F993" s="10" t="s">
        <v>15</v>
      </c>
      <c r="G993" s="12">
        <v>4.62</v>
      </c>
    </row>
    <row r="994" spans="2:7" x14ac:dyDescent="0.2">
      <c r="B994" s="10" t="s">
        <v>2909</v>
      </c>
      <c r="C994" s="10" t="s">
        <v>2910</v>
      </c>
      <c r="D994" s="10" t="s">
        <v>11</v>
      </c>
      <c r="E994" s="10" t="s">
        <v>37</v>
      </c>
      <c r="F994" s="10" t="s">
        <v>15</v>
      </c>
      <c r="G994" s="12">
        <v>2.11</v>
      </c>
    </row>
    <row r="995" spans="2:7" x14ac:dyDescent="0.2">
      <c r="B995" s="10" t="s">
        <v>2911</v>
      </c>
      <c r="C995" s="10" t="s">
        <v>2912</v>
      </c>
      <c r="D995" s="10" t="s">
        <v>11</v>
      </c>
      <c r="E995" s="10" t="s">
        <v>37</v>
      </c>
      <c r="F995" s="10" t="s">
        <v>15</v>
      </c>
      <c r="G995" s="12">
        <v>4.0599999999999996</v>
      </c>
    </row>
    <row r="996" spans="2:7" x14ac:dyDescent="0.2">
      <c r="B996" s="10" t="s">
        <v>2913</v>
      </c>
      <c r="C996" s="10" t="s">
        <v>2914</v>
      </c>
      <c r="D996" s="10" t="s">
        <v>11</v>
      </c>
      <c r="E996" s="10" t="s">
        <v>37</v>
      </c>
      <c r="F996" s="10" t="s">
        <v>15</v>
      </c>
      <c r="G996" s="12">
        <v>4.0599999999999996</v>
      </c>
    </row>
    <row r="997" spans="2:7" x14ac:dyDescent="0.2">
      <c r="B997" s="10" t="s">
        <v>2915</v>
      </c>
      <c r="C997" s="10" t="s">
        <v>2916</v>
      </c>
      <c r="D997" s="10" t="s">
        <v>11</v>
      </c>
      <c r="E997" s="10" t="s">
        <v>37</v>
      </c>
      <c r="F997" s="10" t="s">
        <v>15</v>
      </c>
      <c r="G997" s="12">
        <v>1.71</v>
      </c>
    </row>
    <row r="998" spans="2:7" x14ac:dyDescent="0.2">
      <c r="B998" s="10" t="s">
        <v>2917</v>
      </c>
      <c r="C998" s="10" t="s">
        <v>2918</v>
      </c>
      <c r="D998" s="10" t="s">
        <v>11</v>
      </c>
      <c r="E998" s="10" t="s">
        <v>37</v>
      </c>
      <c r="F998" s="10" t="s">
        <v>15</v>
      </c>
      <c r="G998" s="12">
        <v>0.98</v>
      </c>
    </row>
    <row r="999" spans="2:7" x14ac:dyDescent="0.2">
      <c r="B999" s="10" t="s">
        <v>2919</v>
      </c>
      <c r="C999" s="10" t="s">
        <v>2920</v>
      </c>
      <c r="D999" s="10" t="s">
        <v>11</v>
      </c>
      <c r="E999" s="10" t="s">
        <v>37</v>
      </c>
      <c r="F999" s="10" t="s">
        <v>15</v>
      </c>
      <c r="G999" s="12">
        <v>1.68</v>
      </c>
    </row>
    <row r="1000" spans="2:7" x14ac:dyDescent="0.2">
      <c r="B1000" s="10" t="s">
        <v>2921</v>
      </c>
      <c r="C1000" s="10" t="s">
        <v>2922</v>
      </c>
      <c r="D1000" s="10" t="s">
        <v>11</v>
      </c>
      <c r="E1000" s="10" t="s">
        <v>37</v>
      </c>
      <c r="F1000" s="10" t="s">
        <v>15</v>
      </c>
      <c r="G1000" s="12">
        <v>5.18</v>
      </c>
    </row>
    <row r="1001" spans="2:7" x14ac:dyDescent="0.2">
      <c r="B1001" s="10" t="s">
        <v>2923</v>
      </c>
      <c r="C1001" s="10" t="s">
        <v>2389</v>
      </c>
      <c r="D1001" s="10" t="s">
        <v>11</v>
      </c>
      <c r="E1001" s="10" t="s">
        <v>37</v>
      </c>
      <c r="F1001" s="10" t="s">
        <v>15</v>
      </c>
      <c r="G1001" s="12">
        <v>1.1200000000000001</v>
      </c>
    </row>
    <row r="1002" spans="2:7" x14ac:dyDescent="0.2">
      <c r="B1002" s="10" t="s">
        <v>2924</v>
      </c>
      <c r="C1002" s="10" t="s">
        <v>2925</v>
      </c>
      <c r="D1002" s="10" t="s">
        <v>11</v>
      </c>
      <c r="E1002" s="10" t="s">
        <v>37</v>
      </c>
      <c r="F1002" s="10" t="s">
        <v>15</v>
      </c>
      <c r="G1002" s="12">
        <v>1.68</v>
      </c>
    </row>
    <row r="1003" spans="2:7" x14ac:dyDescent="0.2">
      <c r="B1003" s="10" t="s">
        <v>2926</v>
      </c>
      <c r="C1003" s="10" t="s">
        <v>2927</v>
      </c>
      <c r="D1003" s="10" t="s">
        <v>11</v>
      </c>
      <c r="E1003" s="10" t="s">
        <v>37</v>
      </c>
      <c r="F1003" s="10" t="s">
        <v>15</v>
      </c>
      <c r="G1003" s="12">
        <v>1.54</v>
      </c>
    </row>
    <row r="1004" spans="2:7" x14ac:dyDescent="0.2">
      <c r="B1004" s="10" t="s">
        <v>2928</v>
      </c>
      <c r="C1004" s="10" t="s">
        <v>2929</v>
      </c>
      <c r="D1004" s="10" t="s">
        <v>11</v>
      </c>
      <c r="E1004" s="10" t="s">
        <v>37</v>
      </c>
      <c r="F1004" s="10" t="s">
        <v>15</v>
      </c>
      <c r="G1004" s="12">
        <v>18.059999999999999</v>
      </c>
    </row>
    <row r="1005" spans="2:7" x14ac:dyDescent="0.2">
      <c r="B1005" s="10" t="s">
        <v>2930</v>
      </c>
      <c r="C1005" s="10" t="s">
        <v>2931</v>
      </c>
      <c r="D1005" s="10" t="s">
        <v>11</v>
      </c>
      <c r="E1005" s="10" t="s">
        <v>37</v>
      </c>
      <c r="F1005" s="10" t="s">
        <v>15</v>
      </c>
      <c r="G1005" s="12">
        <v>1.96</v>
      </c>
    </row>
    <row r="1006" spans="2:7" x14ac:dyDescent="0.2">
      <c r="B1006" s="10" t="s">
        <v>2932</v>
      </c>
      <c r="C1006" s="10" t="s">
        <v>2933</v>
      </c>
      <c r="D1006" s="10" t="s">
        <v>11</v>
      </c>
      <c r="E1006" s="10" t="s">
        <v>37</v>
      </c>
      <c r="F1006" s="10" t="s">
        <v>15</v>
      </c>
      <c r="G1006" s="12">
        <v>1.1200000000000001</v>
      </c>
    </row>
    <row r="1007" spans="2:7" x14ac:dyDescent="0.2">
      <c r="B1007" s="10" t="s">
        <v>2934</v>
      </c>
      <c r="C1007" s="10" t="s">
        <v>2260</v>
      </c>
      <c r="D1007" s="10" t="s">
        <v>11</v>
      </c>
      <c r="E1007" s="10" t="s">
        <v>37</v>
      </c>
      <c r="F1007" s="10" t="s">
        <v>15</v>
      </c>
      <c r="G1007" s="12">
        <v>1.1200000000000001</v>
      </c>
    </row>
    <row r="1008" spans="2:7" x14ac:dyDescent="0.2">
      <c r="B1008" s="10" t="s">
        <v>2935</v>
      </c>
      <c r="C1008" s="10" t="s">
        <v>2936</v>
      </c>
      <c r="D1008" s="10" t="s">
        <v>11</v>
      </c>
      <c r="E1008" s="10" t="s">
        <v>37</v>
      </c>
      <c r="F1008" s="10" t="s">
        <v>15</v>
      </c>
      <c r="G1008" s="12">
        <v>18.059999999999999</v>
      </c>
    </row>
    <row r="1009" spans="2:7" x14ac:dyDescent="0.2">
      <c r="B1009" s="10" t="s">
        <v>2937</v>
      </c>
      <c r="C1009" s="10" t="s">
        <v>2938</v>
      </c>
      <c r="D1009" s="10" t="s">
        <v>11</v>
      </c>
      <c r="E1009" s="10" t="s">
        <v>37</v>
      </c>
      <c r="F1009" s="10" t="s">
        <v>15</v>
      </c>
      <c r="G1009" s="12">
        <v>1.26</v>
      </c>
    </row>
    <row r="1010" spans="2:7" x14ac:dyDescent="0.2">
      <c r="B1010" s="10" t="s">
        <v>2939</v>
      </c>
      <c r="C1010" s="10" t="s">
        <v>2940</v>
      </c>
      <c r="D1010" s="10" t="s">
        <v>11</v>
      </c>
      <c r="E1010" s="10" t="s">
        <v>37</v>
      </c>
      <c r="F1010" s="10" t="s">
        <v>15</v>
      </c>
      <c r="G1010" s="12">
        <v>2.8</v>
      </c>
    </row>
    <row r="1011" spans="2:7" x14ac:dyDescent="0.2">
      <c r="B1011" s="10" t="s">
        <v>2941</v>
      </c>
      <c r="C1011" s="10" t="s">
        <v>2942</v>
      </c>
      <c r="D1011" s="10" t="s">
        <v>11</v>
      </c>
      <c r="E1011" s="10" t="s">
        <v>37</v>
      </c>
      <c r="F1011" s="10" t="s">
        <v>15</v>
      </c>
      <c r="G1011" s="12">
        <v>1.26</v>
      </c>
    </row>
    <row r="1012" spans="2:7" x14ac:dyDescent="0.2">
      <c r="B1012" s="10" t="s">
        <v>2943</v>
      </c>
      <c r="C1012" s="10" t="s">
        <v>2260</v>
      </c>
      <c r="D1012" s="10" t="s">
        <v>11</v>
      </c>
      <c r="E1012" s="10" t="s">
        <v>37</v>
      </c>
      <c r="F1012" s="10" t="s">
        <v>15</v>
      </c>
      <c r="G1012" s="12">
        <v>1.1200000000000001</v>
      </c>
    </row>
    <row r="1013" spans="2:7" x14ac:dyDescent="0.2">
      <c r="B1013" s="10" t="s">
        <v>2944</v>
      </c>
      <c r="C1013" s="10" t="s">
        <v>2945</v>
      </c>
      <c r="D1013" s="10" t="s">
        <v>11</v>
      </c>
      <c r="E1013" s="10" t="s">
        <v>37</v>
      </c>
      <c r="F1013" s="10" t="s">
        <v>15</v>
      </c>
      <c r="G1013" s="12">
        <v>1.1200000000000001</v>
      </c>
    </row>
    <row r="1014" spans="2:7" x14ac:dyDescent="0.2">
      <c r="B1014" s="10" t="s">
        <v>2946</v>
      </c>
      <c r="C1014" s="10" t="s">
        <v>2947</v>
      </c>
      <c r="D1014" s="10" t="s">
        <v>11</v>
      </c>
      <c r="E1014" s="10" t="s">
        <v>37</v>
      </c>
      <c r="F1014" s="10" t="s">
        <v>15</v>
      </c>
      <c r="G1014" s="12">
        <v>0.98</v>
      </c>
    </row>
    <row r="1015" spans="2:7" x14ac:dyDescent="0.2">
      <c r="B1015" s="10" t="s">
        <v>2948</v>
      </c>
      <c r="C1015" s="10" t="s">
        <v>2949</v>
      </c>
      <c r="D1015" s="10" t="s">
        <v>11</v>
      </c>
      <c r="E1015" s="10" t="s">
        <v>37</v>
      </c>
      <c r="F1015" s="10" t="s">
        <v>15</v>
      </c>
      <c r="G1015" s="12">
        <v>1.1200000000000001</v>
      </c>
    </row>
    <row r="1016" spans="2:7" x14ac:dyDescent="0.2">
      <c r="B1016" s="10" t="s">
        <v>2950</v>
      </c>
      <c r="C1016" s="10" t="s">
        <v>1932</v>
      </c>
      <c r="D1016" s="10" t="s">
        <v>11</v>
      </c>
      <c r="E1016" s="10" t="s">
        <v>37</v>
      </c>
      <c r="F1016" s="10" t="s">
        <v>15</v>
      </c>
      <c r="G1016" s="12">
        <v>34.44</v>
      </c>
    </row>
    <row r="1017" spans="2:7" x14ac:dyDescent="0.2">
      <c r="B1017" s="10" t="s">
        <v>2951</v>
      </c>
      <c r="C1017" s="10" t="s">
        <v>2952</v>
      </c>
      <c r="D1017" s="10" t="s">
        <v>11</v>
      </c>
      <c r="E1017" s="10" t="s">
        <v>37</v>
      </c>
      <c r="F1017" s="10" t="s">
        <v>15</v>
      </c>
      <c r="G1017" s="12">
        <v>1.96</v>
      </c>
    </row>
    <row r="1018" spans="2:7" x14ac:dyDescent="0.2">
      <c r="B1018" s="10" t="s">
        <v>2953</v>
      </c>
      <c r="C1018" s="10" t="s">
        <v>2533</v>
      </c>
      <c r="D1018" s="10" t="s">
        <v>11</v>
      </c>
      <c r="E1018" s="10" t="s">
        <v>37</v>
      </c>
      <c r="F1018" s="10" t="s">
        <v>15</v>
      </c>
      <c r="G1018" s="12">
        <v>29.96</v>
      </c>
    </row>
    <row r="1019" spans="2:7" x14ac:dyDescent="0.2">
      <c r="B1019" s="10" t="s">
        <v>2954</v>
      </c>
      <c r="C1019" s="10" t="s">
        <v>2955</v>
      </c>
      <c r="D1019" s="10" t="s">
        <v>11</v>
      </c>
      <c r="E1019" s="10" t="s">
        <v>37</v>
      </c>
      <c r="F1019" s="10" t="s">
        <v>15</v>
      </c>
      <c r="G1019" s="12">
        <v>23.94</v>
      </c>
    </row>
    <row r="1020" spans="2:7" x14ac:dyDescent="0.2">
      <c r="B1020" s="10" t="s">
        <v>2956</v>
      </c>
      <c r="C1020" s="10" t="s">
        <v>2400</v>
      </c>
      <c r="D1020" s="10" t="s">
        <v>11</v>
      </c>
      <c r="E1020" s="10" t="s">
        <v>37</v>
      </c>
      <c r="F1020" s="10" t="s">
        <v>15</v>
      </c>
      <c r="G1020" s="12">
        <v>0.84</v>
      </c>
    </row>
    <row r="1021" spans="2:7" x14ac:dyDescent="0.2">
      <c r="B1021" s="10" t="s">
        <v>2957</v>
      </c>
      <c r="C1021" s="10" t="s">
        <v>2958</v>
      </c>
      <c r="D1021" s="10" t="s">
        <v>11</v>
      </c>
      <c r="E1021" s="10" t="s">
        <v>37</v>
      </c>
      <c r="F1021" s="10" t="s">
        <v>15</v>
      </c>
      <c r="G1021" s="12">
        <v>20.23</v>
      </c>
    </row>
    <row r="1022" spans="2:7" x14ac:dyDescent="0.2">
      <c r="B1022" s="10" t="s">
        <v>2959</v>
      </c>
      <c r="C1022" s="10" t="s">
        <v>2533</v>
      </c>
      <c r="D1022" s="10" t="s">
        <v>11</v>
      </c>
      <c r="E1022" s="10" t="s">
        <v>37</v>
      </c>
      <c r="F1022" s="10" t="s">
        <v>15</v>
      </c>
      <c r="G1022" s="12">
        <v>8.4</v>
      </c>
    </row>
    <row r="1023" spans="2:7" x14ac:dyDescent="0.2">
      <c r="B1023" s="10" t="s">
        <v>2960</v>
      </c>
      <c r="C1023" s="10" t="s">
        <v>2955</v>
      </c>
      <c r="D1023" s="10" t="s">
        <v>11</v>
      </c>
      <c r="E1023" s="10" t="s">
        <v>37</v>
      </c>
      <c r="F1023" s="10" t="s">
        <v>15</v>
      </c>
      <c r="G1023" s="12">
        <v>12.6</v>
      </c>
    </row>
    <row r="1024" spans="2:7" x14ac:dyDescent="0.2">
      <c r="B1024" s="10" t="s">
        <v>2961</v>
      </c>
      <c r="C1024" s="10" t="s">
        <v>2962</v>
      </c>
      <c r="D1024" s="10" t="s">
        <v>11</v>
      </c>
      <c r="E1024" s="10" t="s">
        <v>37</v>
      </c>
      <c r="F1024" s="10" t="s">
        <v>15</v>
      </c>
      <c r="G1024" s="12">
        <v>0.98</v>
      </c>
    </row>
    <row r="1025" spans="2:7" x14ac:dyDescent="0.2">
      <c r="B1025" s="10" t="s">
        <v>2963</v>
      </c>
      <c r="C1025" s="10" t="s">
        <v>2964</v>
      </c>
      <c r="D1025" s="10" t="s">
        <v>11</v>
      </c>
      <c r="E1025" s="10" t="s">
        <v>37</v>
      </c>
      <c r="F1025" s="10" t="s">
        <v>15</v>
      </c>
      <c r="G1025" s="12">
        <v>1.68</v>
      </c>
    </row>
    <row r="1026" spans="2:7" x14ac:dyDescent="0.2">
      <c r="B1026" s="10" t="s">
        <v>2965</v>
      </c>
      <c r="C1026" s="10" t="s">
        <v>2966</v>
      </c>
      <c r="D1026" s="10" t="s">
        <v>11</v>
      </c>
      <c r="E1026" s="10" t="s">
        <v>37</v>
      </c>
      <c r="F1026" s="10" t="s">
        <v>15</v>
      </c>
      <c r="G1026" s="12">
        <v>1.96</v>
      </c>
    </row>
    <row r="1027" spans="2:7" x14ac:dyDescent="0.2">
      <c r="B1027" s="10" t="s">
        <v>2967</v>
      </c>
      <c r="C1027" s="10" t="s">
        <v>2968</v>
      </c>
      <c r="D1027" s="10" t="s">
        <v>11</v>
      </c>
      <c r="E1027" s="10" t="s">
        <v>37</v>
      </c>
      <c r="F1027" s="10" t="s">
        <v>15</v>
      </c>
      <c r="G1027" s="12">
        <v>8.9600000000000009</v>
      </c>
    </row>
    <row r="1028" spans="2:7" x14ac:dyDescent="0.2">
      <c r="B1028" s="10" t="s">
        <v>2969</v>
      </c>
      <c r="C1028" s="10" t="s">
        <v>1932</v>
      </c>
      <c r="D1028" s="10" t="s">
        <v>11</v>
      </c>
      <c r="E1028" s="10" t="s">
        <v>37</v>
      </c>
      <c r="F1028" s="10" t="s">
        <v>15</v>
      </c>
      <c r="G1028" s="12">
        <v>5.46</v>
      </c>
    </row>
    <row r="1029" spans="2:7" x14ac:dyDescent="0.2">
      <c r="B1029" s="10" t="s">
        <v>2970</v>
      </c>
      <c r="C1029" s="10" t="s">
        <v>2971</v>
      </c>
      <c r="D1029" s="10" t="s">
        <v>11</v>
      </c>
      <c r="E1029" s="10" t="s">
        <v>37</v>
      </c>
      <c r="F1029" s="10" t="s">
        <v>15</v>
      </c>
      <c r="G1029" s="12">
        <v>3.08</v>
      </c>
    </row>
    <row r="1030" spans="2:7" x14ac:dyDescent="0.2">
      <c r="B1030" s="10" t="s">
        <v>2972</v>
      </c>
      <c r="C1030" s="10" t="s">
        <v>2973</v>
      </c>
      <c r="D1030" s="10" t="s">
        <v>11</v>
      </c>
      <c r="E1030" s="10" t="s">
        <v>37</v>
      </c>
      <c r="F1030" s="10" t="s">
        <v>15</v>
      </c>
      <c r="G1030" s="12">
        <v>3.08</v>
      </c>
    </row>
    <row r="1031" spans="2:7" x14ac:dyDescent="0.2">
      <c r="B1031" s="10" t="s">
        <v>2974</v>
      </c>
      <c r="C1031" s="10" t="s">
        <v>2975</v>
      </c>
      <c r="D1031" s="10" t="s">
        <v>11</v>
      </c>
      <c r="E1031" s="10" t="s">
        <v>37</v>
      </c>
      <c r="F1031" s="10" t="s">
        <v>15</v>
      </c>
      <c r="G1031" s="12">
        <v>0.98</v>
      </c>
    </row>
    <row r="1032" spans="2:7" x14ac:dyDescent="0.2">
      <c r="B1032" s="10" t="s">
        <v>2976</v>
      </c>
      <c r="C1032" s="10" t="s">
        <v>2977</v>
      </c>
      <c r="D1032" s="10" t="s">
        <v>11</v>
      </c>
      <c r="E1032" s="10" t="s">
        <v>37</v>
      </c>
      <c r="F1032" s="10" t="s">
        <v>15</v>
      </c>
      <c r="G1032" s="12">
        <v>48.02</v>
      </c>
    </row>
    <row r="1033" spans="2:7" x14ac:dyDescent="0.2">
      <c r="B1033" s="10" t="s">
        <v>2978</v>
      </c>
      <c r="C1033" s="10" t="s">
        <v>2979</v>
      </c>
      <c r="D1033" s="10" t="s">
        <v>11</v>
      </c>
      <c r="E1033" s="10" t="s">
        <v>37</v>
      </c>
      <c r="F1033" s="10" t="s">
        <v>15</v>
      </c>
      <c r="G1033" s="12">
        <v>1.68</v>
      </c>
    </row>
    <row r="1034" spans="2:7" x14ac:dyDescent="0.2">
      <c r="B1034" s="10" t="s">
        <v>2980</v>
      </c>
      <c r="C1034" s="10" t="s">
        <v>2981</v>
      </c>
      <c r="D1034" s="10" t="s">
        <v>11</v>
      </c>
      <c r="E1034" s="10" t="s">
        <v>37</v>
      </c>
      <c r="F1034" s="10" t="s">
        <v>15</v>
      </c>
      <c r="G1034" s="12">
        <v>3.92</v>
      </c>
    </row>
    <row r="1035" spans="2:7" x14ac:dyDescent="0.2">
      <c r="B1035" s="10" t="s">
        <v>2982</v>
      </c>
      <c r="C1035" s="10" t="s">
        <v>2983</v>
      </c>
      <c r="D1035" s="10" t="s">
        <v>11</v>
      </c>
      <c r="E1035" s="10" t="s">
        <v>37</v>
      </c>
      <c r="F1035" s="10" t="s">
        <v>15</v>
      </c>
      <c r="G1035" s="12">
        <v>2.66</v>
      </c>
    </row>
    <row r="1036" spans="2:7" x14ac:dyDescent="0.2">
      <c r="B1036" s="10" t="s">
        <v>2984</v>
      </c>
      <c r="C1036" s="10" t="s">
        <v>2985</v>
      </c>
      <c r="D1036" s="10" t="s">
        <v>11</v>
      </c>
      <c r="E1036" s="10" t="s">
        <v>37</v>
      </c>
      <c r="F1036" s="10" t="s">
        <v>15</v>
      </c>
      <c r="G1036" s="12">
        <v>2.94</v>
      </c>
    </row>
    <row r="1037" spans="2:7" x14ac:dyDescent="0.2">
      <c r="B1037" s="10" t="s">
        <v>2986</v>
      </c>
      <c r="C1037" s="10" t="s">
        <v>2477</v>
      </c>
      <c r="D1037" s="10" t="s">
        <v>11</v>
      </c>
      <c r="E1037" s="10" t="s">
        <v>37</v>
      </c>
      <c r="F1037" s="10" t="s">
        <v>15</v>
      </c>
      <c r="G1037" s="12">
        <v>3.92</v>
      </c>
    </row>
    <row r="1038" spans="2:7" x14ac:dyDescent="0.2">
      <c r="B1038" s="10" t="s">
        <v>2987</v>
      </c>
      <c r="C1038" s="10" t="s">
        <v>2988</v>
      </c>
      <c r="D1038" s="10" t="s">
        <v>11</v>
      </c>
      <c r="E1038" s="10" t="s">
        <v>37</v>
      </c>
      <c r="F1038" s="10" t="s">
        <v>15</v>
      </c>
      <c r="G1038" s="12">
        <v>5.46</v>
      </c>
    </row>
    <row r="1039" spans="2:7" x14ac:dyDescent="0.2">
      <c r="B1039" s="10" t="s">
        <v>2989</v>
      </c>
      <c r="C1039" s="10" t="s">
        <v>2990</v>
      </c>
      <c r="D1039" s="10" t="s">
        <v>11</v>
      </c>
      <c r="E1039" s="10" t="s">
        <v>37</v>
      </c>
      <c r="F1039" s="10" t="s">
        <v>15</v>
      </c>
      <c r="G1039" s="12">
        <v>18.059999999999999</v>
      </c>
    </row>
    <row r="1040" spans="2:7" x14ac:dyDescent="0.2">
      <c r="B1040" s="10" t="s">
        <v>2991</v>
      </c>
      <c r="C1040" s="10" t="s">
        <v>2992</v>
      </c>
      <c r="D1040" s="10" t="s">
        <v>11</v>
      </c>
      <c r="E1040" s="10" t="s">
        <v>37</v>
      </c>
      <c r="F1040" s="10" t="s">
        <v>15</v>
      </c>
      <c r="G1040" s="12">
        <v>1.26</v>
      </c>
    </row>
    <row r="1041" spans="2:7" x14ac:dyDescent="0.2">
      <c r="B1041" s="10" t="s">
        <v>2993</v>
      </c>
      <c r="C1041" s="10" t="s">
        <v>2994</v>
      </c>
      <c r="D1041" s="10" t="s">
        <v>11</v>
      </c>
      <c r="E1041" s="10" t="s">
        <v>37</v>
      </c>
      <c r="F1041" s="10" t="s">
        <v>15</v>
      </c>
      <c r="G1041" s="12">
        <v>1.4</v>
      </c>
    </row>
    <row r="1042" spans="2:7" x14ac:dyDescent="0.2">
      <c r="B1042" s="10" t="s">
        <v>2995</v>
      </c>
      <c r="C1042" s="10" t="s">
        <v>2040</v>
      </c>
      <c r="D1042" s="10" t="s">
        <v>11</v>
      </c>
      <c r="E1042" s="10" t="s">
        <v>37</v>
      </c>
      <c r="F1042" s="10" t="s">
        <v>15</v>
      </c>
      <c r="G1042" s="12">
        <v>3.08</v>
      </c>
    </row>
    <row r="1043" spans="2:7" x14ac:dyDescent="0.2">
      <c r="B1043" s="10" t="s">
        <v>2996</v>
      </c>
      <c r="C1043" s="10" t="s">
        <v>2200</v>
      </c>
      <c r="D1043" s="10" t="s">
        <v>11</v>
      </c>
      <c r="E1043" s="10" t="s">
        <v>37</v>
      </c>
      <c r="F1043" s="10" t="s">
        <v>15</v>
      </c>
      <c r="G1043" s="12">
        <v>0.98</v>
      </c>
    </row>
    <row r="1044" spans="2:7" x14ac:dyDescent="0.2">
      <c r="B1044" s="10" t="s">
        <v>2997</v>
      </c>
      <c r="C1044" s="10" t="s">
        <v>2998</v>
      </c>
      <c r="D1044" s="10" t="s">
        <v>11</v>
      </c>
      <c r="E1044" s="10" t="s">
        <v>37</v>
      </c>
      <c r="F1044" s="10" t="s">
        <v>15</v>
      </c>
      <c r="G1044" s="12">
        <v>46.48</v>
      </c>
    </row>
    <row r="1045" spans="2:7" x14ac:dyDescent="0.2">
      <c r="B1045" s="10" t="s">
        <v>2999</v>
      </c>
      <c r="C1045" s="10" t="s">
        <v>1932</v>
      </c>
      <c r="D1045" s="10" t="s">
        <v>11</v>
      </c>
      <c r="E1045" s="10" t="s">
        <v>37</v>
      </c>
      <c r="F1045" s="10" t="s">
        <v>15</v>
      </c>
      <c r="G1045" s="12">
        <v>3.92</v>
      </c>
    </row>
    <row r="1046" spans="2:7" x14ac:dyDescent="0.2">
      <c r="B1046" s="10" t="s">
        <v>3000</v>
      </c>
      <c r="C1046" s="10" t="s">
        <v>2256</v>
      </c>
      <c r="D1046" s="10" t="s">
        <v>11</v>
      </c>
      <c r="E1046" s="10" t="s">
        <v>37</v>
      </c>
      <c r="F1046" s="10" t="s">
        <v>15</v>
      </c>
      <c r="G1046" s="12">
        <v>5.46</v>
      </c>
    </row>
    <row r="1047" spans="2:7" x14ac:dyDescent="0.2">
      <c r="B1047" s="10" t="s">
        <v>3001</v>
      </c>
      <c r="C1047" s="10" t="s">
        <v>3002</v>
      </c>
      <c r="D1047" s="10" t="s">
        <v>11</v>
      </c>
      <c r="E1047" s="10" t="s">
        <v>37</v>
      </c>
      <c r="F1047" s="10" t="s">
        <v>15</v>
      </c>
      <c r="G1047" s="12">
        <v>8.26</v>
      </c>
    </row>
    <row r="1048" spans="2:7" x14ac:dyDescent="0.2">
      <c r="B1048" s="10" t="s">
        <v>3003</v>
      </c>
      <c r="C1048" s="10" t="s">
        <v>3004</v>
      </c>
      <c r="D1048" s="10" t="s">
        <v>11</v>
      </c>
      <c r="E1048" s="10" t="s">
        <v>37</v>
      </c>
      <c r="F1048" s="10" t="s">
        <v>15</v>
      </c>
      <c r="G1048" s="12">
        <v>2.52</v>
      </c>
    </row>
    <row r="1049" spans="2:7" x14ac:dyDescent="0.2">
      <c r="B1049" s="10" t="s">
        <v>3005</v>
      </c>
      <c r="C1049" s="10" t="s">
        <v>3006</v>
      </c>
      <c r="D1049" s="10" t="s">
        <v>11</v>
      </c>
      <c r="E1049" s="10" t="s">
        <v>37</v>
      </c>
      <c r="F1049" s="10" t="s">
        <v>15</v>
      </c>
      <c r="G1049" s="12">
        <v>2.66</v>
      </c>
    </row>
    <row r="1050" spans="2:7" x14ac:dyDescent="0.2">
      <c r="B1050" s="10" t="s">
        <v>3007</v>
      </c>
      <c r="C1050" s="10" t="s">
        <v>3008</v>
      </c>
      <c r="D1050" s="10" t="s">
        <v>11</v>
      </c>
      <c r="E1050" s="10" t="s">
        <v>37</v>
      </c>
      <c r="F1050" s="10" t="s">
        <v>15</v>
      </c>
      <c r="G1050" s="12">
        <v>5.05</v>
      </c>
    </row>
    <row r="1051" spans="2:7" x14ac:dyDescent="0.2">
      <c r="B1051" s="10" t="s">
        <v>3009</v>
      </c>
      <c r="C1051" s="10" t="s">
        <v>3010</v>
      </c>
      <c r="D1051" s="10" t="s">
        <v>11</v>
      </c>
      <c r="E1051" s="10" t="s">
        <v>37</v>
      </c>
      <c r="F1051" s="10" t="s">
        <v>15</v>
      </c>
      <c r="G1051" s="12">
        <v>18.899999999999999</v>
      </c>
    </row>
    <row r="1052" spans="2:7" x14ac:dyDescent="0.2">
      <c r="B1052" s="10" t="s">
        <v>3011</v>
      </c>
      <c r="C1052" s="10" t="s">
        <v>2676</v>
      </c>
      <c r="D1052" s="10" t="s">
        <v>11</v>
      </c>
      <c r="E1052" s="10" t="s">
        <v>37</v>
      </c>
      <c r="F1052" s="10" t="s">
        <v>15</v>
      </c>
      <c r="G1052" s="12">
        <v>8.7899999999999991</v>
      </c>
    </row>
    <row r="1053" spans="2:7" x14ac:dyDescent="0.2">
      <c r="B1053" s="10" t="s">
        <v>3012</v>
      </c>
      <c r="C1053" s="10" t="s">
        <v>3013</v>
      </c>
      <c r="D1053" s="10" t="s">
        <v>11</v>
      </c>
      <c r="E1053" s="10" t="s">
        <v>37</v>
      </c>
      <c r="F1053" s="10" t="s">
        <v>15</v>
      </c>
      <c r="G1053" s="12">
        <v>2.37</v>
      </c>
    </row>
    <row r="1054" spans="2:7" x14ac:dyDescent="0.2">
      <c r="B1054" s="10" t="s">
        <v>3014</v>
      </c>
      <c r="C1054" s="10" t="s">
        <v>3015</v>
      </c>
      <c r="D1054" s="10" t="s">
        <v>11</v>
      </c>
      <c r="E1054" s="10" t="s">
        <v>37</v>
      </c>
      <c r="F1054" s="10" t="s">
        <v>15</v>
      </c>
      <c r="G1054" s="12">
        <v>2.11</v>
      </c>
    </row>
    <row r="1055" spans="2:7" x14ac:dyDescent="0.2">
      <c r="B1055" s="10" t="s">
        <v>3016</v>
      </c>
      <c r="C1055" s="10" t="s">
        <v>3017</v>
      </c>
      <c r="D1055" s="10" t="s">
        <v>11</v>
      </c>
      <c r="E1055" s="10" t="s">
        <v>37</v>
      </c>
      <c r="F1055" s="10" t="s">
        <v>15</v>
      </c>
      <c r="G1055" s="12">
        <v>5.6</v>
      </c>
    </row>
    <row r="1056" spans="2:7" x14ac:dyDescent="0.2">
      <c r="B1056" s="10" t="s">
        <v>3018</v>
      </c>
      <c r="C1056" s="10" t="s">
        <v>2301</v>
      </c>
      <c r="D1056" s="10" t="s">
        <v>11</v>
      </c>
      <c r="E1056" s="10" t="s">
        <v>37</v>
      </c>
      <c r="F1056" s="10" t="s">
        <v>15</v>
      </c>
      <c r="G1056" s="12">
        <v>5.32</v>
      </c>
    </row>
    <row r="1057" spans="2:7" x14ac:dyDescent="0.2">
      <c r="B1057" s="10" t="s">
        <v>3019</v>
      </c>
      <c r="C1057" s="10" t="s">
        <v>2279</v>
      </c>
      <c r="D1057" s="10" t="s">
        <v>11</v>
      </c>
      <c r="E1057" s="10" t="s">
        <v>37</v>
      </c>
      <c r="F1057" s="10" t="s">
        <v>15</v>
      </c>
      <c r="G1057" s="12">
        <v>4.3600000000000003</v>
      </c>
    </row>
    <row r="1058" spans="2:7" x14ac:dyDescent="0.2">
      <c r="B1058" s="10" t="s">
        <v>3020</v>
      </c>
      <c r="C1058" s="10" t="s">
        <v>3021</v>
      </c>
      <c r="D1058" s="10" t="s">
        <v>11</v>
      </c>
      <c r="E1058" s="10" t="s">
        <v>37</v>
      </c>
      <c r="F1058" s="10" t="s">
        <v>15</v>
      </c>
      <c r="G1058" s="12">
        <v>1.75</v>
      </c>
    </row>
    <row r="1059" spans="2:7" x14ac:dyDescent="0.2">
      <c r="B1059" s="10" t="s">
        <v>3022</v>
      </c>
      <c r="C1059" s="10" t="s">
        <v>3023</v>
      </c>
      <c r="D1059" s="10" t="s">
        <v>11</v>
      </c>
      <c r="E1059" s="10" t="s">
        <v>37</v>
      </c>
      <c r="F1059" s="10" t="s">
        <v>15</v>
      </c>
      <c r="G1059" s="12">
        <v>1.68</v>
      </c>
    </row>
    <row r="1060" spans="2:7" x14ac:dyDescent="0.2">
      <c r="B1060" s="10" t="s">
        <v>3024</v>
      </c>
      <c r="C1060" s="10" t="s">
        <v>3025</v>
      </c>
      <c r="D1060" s="10" t="s">
        <v>11</v>
      </c>
      <c r="E1060" s="10" t="s">
        <v>37</v>
      </c>
      <c r="F1060" s="10" t="s">
        <v>15</v>
      </c>
      <c r="G1060" s="12">
        <v>3.56</v>
      </c>
    </row>
    <row r="1061" spans="2:7" x14ac:dyDescent="0.2">
      <c r="B1061" s="10" t="s">
        <v>3026</v>
      </c>
      <c r="C1061" s="10" t="s">
        <v>3027</v>
      </c>
      <c r="D1061" s="10" t="s">
        <v>11</v>
      </c>
      <c r="E1061" s="10" t="s">
        <v>37</v>
      </c>
      <c r="F1061" s="10" t="s">
        <v>15</v>
      </c>
      <c r="G1061" s="12">
        <v>1.87</v>
      </c>
    </row>
    <row r="1062" spans="2:7" x14ac:dyDescent="0.2">
      <c r="B1062" s="10" t="s">
        <v>3028</v>
      </c>
      <c r="C1062" s="10" t="s">
        <v>3029</v>
      </c>
      <c r="D1062" s="10" t="s">
        <v>11</v>
      </c>
      <c r="E1062" s="10" t="s">
        <v>37</v>
      </c>
      <c r="F1062" s="10" t="s">
        <v>15</v>
      </c>
      <c r="G1062" s="12">
        <v>5.46</v>
      </c>
    </row>
    <row r="1063" spans="2:7" x14ac:dyDescent="0.2">
      <c r="B1063" s="10" t="s">
        <v>3030</v>
      </c>
      <c r="C1063" s="10" t="s">
        <v>3031</v>
      </c>
      <c r="D1063" s="10" t="s">
        <v>11</v>
      </c>
      <c r="E1063" s="10" t="s">
        <v>37</v>
      </c>
      <c r="F1063" s="10" t="s">
        <v>15</v>
      </c>
      <c r="G1063" s="12">
        <v>1.1200000000000001</v>
      </c>
    </row>
    <row r="1064" spans="2:7" x14ac:dyDescent="0.2">
      <c r="B1064" s="10" t="s">
        <v>3032</v>
      </c>
      <c r="C1064" s="10" t="s">
        <v>3033</v>
      </c>
      <c r="D1064" s="10" t="s">
        <v>11</v>
      </c>
      <c r="E1064" s="10" t="s">
        <v>37</v>
      </c>
      <c r="F1064" s="10" t="s">
        <v>15</v>
      </c>
      <c r="G1064" s="12">
        <v>52.17</v>
      </c>
    </row>
    <row r="1065" spans="2:7" x14ac:dyDescent="0.2">
      <c r="B1065" s="10" t="s">
        <v>3034</v>
      </c>
      <c r="C1065" s="10" t="s">
        <v>3035</v>
      </c>
      <c r="D1065" s="10" t="s">
        <v>11</v>
      </c>
      <c r="E1065" s="10" t="s">
        <v>37</v>
      </c>
      <c r="F1065" s="10" t="s">
        <v>15</v>
      </c>
      <c r="G1065" s="12">
        <v>1.1200000000000001</v>
      </c>
    </row>
    <row r="1066" spans="2:7" x14ac:dyDescent="0.2">
      <c r="B1066" s="10" t="s">
        <v>3036</v>
      </c>
      <c r="C1066" s="10" t="s">
        <v>3037</v>
      </c>
      <c r="D1066" s="10" t="s">
        <v>11</v>
      </c>
      <c r="E1066" s="10" t="s">
        <v>37</v>
      </c>
      <c r="F1066" s="10" t="s">
        <v>15</v>
      </c>
      <c r="G1066" s="12">
        <v>0.98</v>
      </c>
    </row>
    <row r="1067" spans="2:7" x14ac:dyDescent="0.2">
      <c r="B1067" s="10" t="s">
        <v>3038</v>
      </c>
      <c r="C1067" s="10" t="s">
        <v>2533</v>
      </c>
      <c r="D1067" s="10" t="s">
        <v>11</v>
      </c>
      <c r="E1067" s="10" t="s">
        <v>37</v>
      </c>
      <c r="F1067" s="10" t="s">
        <v>15</v>
      </c>
      <c r="G1067" s="12">
        <v>10.78</v>
      </c>
    </row>
    <row r="1068" spans="2:7" x14ac:dyDescent="0.2">
      <c r="B1068" s="10" t="s">
        <v>3039</v>
      </c>
      <c r="C1068" s="10" t="s">
        <v>2631</v>
      </c>
      <c r="D1068" s="10" t="s">
        <v>11</v>
      </c>
      <c r="E1068" s="10" t="s">
        <v>37</v>
      </c>
      <c r="F1068" s="10" t="s">
        <v>15</v>
      </c>
      <c r="G1068" s="12">
        <v>1.26</v>
      </c>
    </row>
    <row r="1069" spans="2:7" x14ac:dyDescent="0.2">
      <c r="B1069" s="10" t="s">
        <v>3040</v>
      </c>
      <c r="C1069" s="10" t="s">
        <v>3041</v>
      </c>
      <c r="D1069" s="10" t="s">
        <v>11</v>
      </c>
      <c r="E1069" s="10" t="s">
        <v>37</v>
      </c>
      <c r="F1069" s="10" t="s">
        <v>15</v>
      </c>
      <c r="G1069" s="12">
        <v>17.61</v>
      </c>
    </row>
    <row r="1070" spans="2:7" x14ac:dyDescent="0.2">
      <c r="B1070" s="10" t="s">
        <v>3042</v>
      </c>
      <c r="C1070" s="10" t="s">
        <v>2955</v>
      </c>
      <c r="D1070" s="10" t="s">
        <v>11</v>
      </c>
      <c r="E1070" s="10" t="s">
        <v>37</v>
      </c>
      <c r="F1070" s="10" t="s">
        <v>15</v>
      </c>
      <c r="G1070" s="12">
        <v>19.46</v>
      </c>
    </row>
    <row r="1071" spans="2:7" x14ac:dyDescent="0.2">
      <c r="B1071" s="10" t="s">
        <v>3043</v>
      </c>
      <c r="C1071" s="10" t="s">
        <v>3044</v>
      </c>
      <c r="D1071" s="10" t="s">
        <v>11</v>
      </c>
      <c r="E1071" s="10" t="s">
        <v>37</v>
      </c>
      <c r="F1071" s="10" t="s">
        <v>15</v>
      </c>
      <c r="G1071" s="12">
        <v>3.77</v>
      </c>
    </row>
    <row r="1072" spans="2:7" x14ac:dyDescent="0.2">
      <c r="B1072" s="10" t="s">
        <v>3045</v>
      </c>
      <c r="C1072" s="10" t="s">
        <v>3046</v>
      </c>
      <c r="D1072" s="10" t="s">
        <v>11</v>
      </c>
      <c r="E1072" s="10" t="s">
        <v>37</v>
      </c>
      <c r="F1072" s="10" t="s">
        <v>15</v>
      </c>
      <c r="G1072" s="12">
        <v>27.02</v>
      </c>
    </row>
    <row r="1073" spans="2:7" x14ac:dyDescent="0.2">
      <c r="B1073" s="10" t="s">
        <v>3047</v>
      </c>
      <c r="C1073" s="10" t="s">
        <v>3048</v>
      </c>
      <c r="D1073" s="10" t="s">
        <v>11</v>
      </c>
      <c r="E1073" s="10" t="s">
        <v>37</v>
      </c>
      <c r="F1073" s="10" t="s">
        <v>15</v>
      </c>
      <c r="G1073" s="12">
        <v>15.12</v>
      </c>
    </row>
    <row r="1074" spans="2:7" x14ac:dyDescent="0.2">
      <c r="B1074" s="10" t="s">
        <v>3049</v>
      </c>
      <c r="C1074" s="10" t="s">
        <v>3050</v>
      </c>
      <c r="D1074" s="10" t="s">
        <v>11</v>
      </c>
      <c r="E1074" s="10" t="s">
        <v>37</v>
      </c>
      <c r="F1074" s="10" t="s">
        <v>15</v>
      </c>
      <c r="G1074" s="12">
        <v>28.56</v>
      </c>
    </row>
    <row r="1075" spans="2:7" x14ac:dyDescent="0.2">
      <c r="B1075" s="10" t="s">
        <v>3051</v>
      </c>
      <c r="C1075" s="10" t="s">
        <v>3052</v>
      </c>
      <c r="D1075" s="10" t="s">
        <v>11</v>
      </c>
      <c r="E1075" s="10" t="s">
        <v>37</v>
      </c>
      <c r="F1075" s="10" t="s">
        <v>15</v>
      </c>
      <c r="G1075" s="12">
        <v>16.38</v>
      </c>
    </row>
    <row r="1076" spans="2:7" x14ac:dyDescent="0.2">
      <c r="B1076" s="10" t="s">
        <v>3053</v>
      </c>
      <c r="C1076" s="10" t="s">
        <v>3054</v>
      </c>
      <c r="D1076" s="10" t="s">
        <v>11</v>
      </c>
      <c r="E1076" s="10" t="s">
        <v>37</v>
      </c>
      <c r="F1076" s="10" t="s">
        <v>15</v>
      </c>
      <c r="G1076" s="12">
        <v>9.1</v>
      </c>
    </row>
    <row r="1077" spans="2:7" x14ac:dyDescent="0.2">
      <c r="B1077" s="10" t="s">
        <v>3055</v>
      </c>
      <c r="C1077" s="10" t="s">
        <v>3056</v>
      </c>
      <c r="D1077" s="10" t="s">
        <v>11</v>
      </c>
      <c r="E1077" s="10" t="s">
        <v>37</v>
      </c>
      <c r="F1077" s="10" t="s">
        <v>15</v>
      </c>
      <c r="G1077" s="12">
        <v>6.47</v>
      </c>
    </row>
    <row r="1078" spans="2:7" x14ac:dyDescent="0.2">
      <c r="B1078" s="10" t="s">
        <v>3057</v>
      </c>
      <c r="C1078" s="10" t="s">
        <v>3058</v>
      </c>
      <c r="D1078" s="10" t="s">
        <v>11</v>
      </c>
      <c r="E1078" s="10" t="s">
        <v>37</v>
      </c>
      <c r="F1078" s="10" t="s">
        <v>15</v>
      </c>
      <c r="G1078" s="12">
        <v>1.68</v>
      </c>
    </row>
    <row r="1079" spans="2:7" x14ac:dyDescent="0.2">
      <c r="B1079" s="10" t="s">
        <v>3059</v>
      </c>
      <c r="C1079" s="10" t="s">
        <v>3060</v>
      </c>
      <c r="D1079" s="10" t="s">
        <v>11</v>
      </c>
      <c r="E1079" s="10" t="s">
        <v>37</v>
      </c>
      <c r="F1079" s="10" t="s">
        <v>15</v>
      </c>
      <c r="G1079" s="12">
        <v>0.7</v>
      </c>
    </row>
    <row r="1080" spans="2:7" x14ac:dyDescent="0.2">
      <c r="B1080" s="10" t="s">
        <v>3061</v>
      </c>
      <c r="C1080" s="10" t="s">
        <v>3062</v>
      </c>
      <c r="D1080" s="10" t="s">
        <v>11</v>
      </c>
      <c r="E1080" s="10" t="s">
        <v>37</v>
      </c>
      <c r="F1080" s="10" t="s">
        <v>15</v>
      </c>
      <c r="G1080" s="12">
        <v>3.12</v>
      </c>
    </row>
    <row r="1081" spans="2:7" x14ac:dyDescent="0.2">
      <c r="B1081" s="10" t="s">
        <v>3063</v>
      </c>
      <c r="C1081" s="10" t="s">
        <v>3064</v>
      </c>
      <c r="D1081" s="10" t="s">
        <v>11</v>
      </c>
      <c r="E1081" s="10" t="s">
        <v>37</v>
      </c>
      <c r="F1081" s="10" t="s">
        <v>15</v>
      </c>
      <c r="G1081" s="12">
        <v>1.75</v>
      </c>
    </row>
    <row r="1082" spans="2:7" x14ac:dyDescent="0.2">
      <c r="B1082" s="10" t="s">
        <v>3065</v>
      </c>
      <c r="C1082" s="10" t="s">
        <v>3066</v>
      </c>
      <c r="D1082" s="10" t="s">
        <v>11</v>
      </c>
      <c r="E1082" s="10" t="s">
        <v>37</v>
      </c>
      <c r="F1082" s="10" t="s">
        <v>15</v>
      </c>
      <c r="G1082" s="12">
        <v>1.21</v>
      </c>
    </row>
    <row r="1083" spans="2:7" x14ac:dyDescent="0.2">
      <c r="B1083" s="10" t="s">
        <v>3067</v>
      </c>
      <c r="C1083" s="10" t="s">
        <v>3068</v>
      </c>
      <c r="D1083" s="10" t="s">
        <v>11</v>
      </c>
      <c r="E1083" s="10" t="s">
        <v>37</v>
      </c>
      <c r="F1083" s="10" t="s">
        <v>15</v>
      </c>
      <c r="G1083" s="12">
        <v>5.82</v>
      </c>
    </row>
    <row r="1084" spans="2:7" x14ac:dyDescent="0.2">
      <c r="B1084" s="10" t="s">
        <v>3069</v>
      </c>
      <c r="C1084" s="10" t="s">
        <v>3070</v>
      </c>
      <c r="D1084" s="10" t="s">
        <v>11</v>
      </c>
      <c r="E1084" s="10" t="s">
        <v>37</v>
      </c>
      <c r="F1084" s="10" t="s">
        <v>15</v>
      </c>
      <c r="G1084" s="12">
        <v>5.82</v>
      </c>
    </row>
    <row r="1085" spans="2:7" x14ac:dyDescent="0.2">
      <c r="B1085" s="10" t="s">
        <v>3071</v>
      </c>
      <c r="C1085" s="10" t="s">
        <v>3072</v>
      </c>
      <c r="D1085" s="10" t="s">
        <v>11</v>
      </c>
      <c r="E1085" s="10" t="s">
        <v>37</v>
      </c>
      <c r="F1085" s="10" t="s">
        <v>15</v>
      </c>
      <c r="G1085" s="12">
        <v>1.1200000000000001</v>
      </c>
    </row>
    <row r="1086" spans="2:7" x14ac:dyDescent="0.2">
      <c r="B1086" s="10" t="s">
        <v>3073</v>
      </c>
      <c r="C1086" s="10" t="s">
        <v>3074</v>
      </c>
      <c r="D1086" s="10" t="s">
        <v>11</v>
      </c>
      <c r="E1086" s="10" t="s">
        <v>37</v>
      </c>
      <c r="F1086" s="10" t="s">
        <v>15</v>
      </c>
      <c r="G1086" s="12">
        <v>1.1399999999999999</v>
      </c>
    </row>
    <row r="1087" spans="2:7" x14ac:dyDescent="0.2">
      <c r="B1087" s="10" t="s">
        <v>3075</v>
      </c>
      <c r="C1087" s="10" t="s">
        <v>3076</v>
      </c>
      <c r="D1087" s="10" t="s">
        <v>11</v>
      </c>
      <c r="E1087" s="10" t="s">
        <v>37</v>
      </c>
      <c r="F1087" s="10" t="s">
        <v>15</v>
      </c>
      <c r="G1087" s="12">
        <v>1.21</v>
      </c>
    </row>
    <row r="1088" spans="2:7" x14ac:dyDescent="0.2">
      <c r="B1088" s="10" t="s">
        <v>3077</v>
      </c>
      <c r="C1088" s="10" t="s">
        <v>3078</v>
      </c>
      <c r="D1088" s="10" t="s">
        <v>11</v>
      </c>
      <c r="E1088" s="10" t="s">
        <v>37</v>
      </c>
      <c r="F1088" s="10" t="s">
        <v>15</v>
      </c>
      <c r="G1088" s="12">
        <v>0.56000000000000005</v>
      </c>
    </row>
    <row r="1089" spans="2:7" x14ac:dyDescent="0.2">
      <c r="B1089" s="10" t="s">
        <v>3079</v>
      </c>
      <c r="C1089" s="10" t="s">
        <v>3080</v>
      </c>
      <c r="D1089" s="10" t="s">
        <v>11</v>
      </c>
      <c r="E1089" s="10" t="s">
        <v>37</v>
      </c>
      <c r="F1089" s="10" t="s">
        <v>15</v>
      </c>
      <c r="G1089" s="12">
        <v>3.78</v>
      </c>
    </row>
    <row r="1090" spans="2:7" x14ac:dyDescent="0.2">
      <c r="B1090" s="10" t="s">
        <v>3081</v>
      </c>
      <c r="C1090" s="10" t="s">
        <v>3082</v>
      </c>
      <c r="D1090" s="10" t="s">
        <v>11</v>
      </c>
      <c r="E1090" s="10" t="s">
        <v>37</v>
      </c>
      <c r="F1090" s="10" t="s">
        <v>15</v>
      </c>
      <c r="G1090" s="12">
        <v>3.77</v>
      </c>
    </row>
    <row r="1091" spans="2:7" x14ac:dyDescent="0.2">
      <c r="B1091" s="10" t="s">
        <v>3083</v>
      </c>
      <c r="C1091" s="10" t="s">
        <v>3084</v>
      </c>
      <c r="D1091" s="10" t="s">
        <v>11</v>
      </c>
      <c r="E1091" s="10" t="s">
        <v>37</v>
      </c>
      <c r="F1091" s="10" t="s">
        <v>15</v>
      </c>
      <c r="G1091" s="12">
        <v>0.56000000000000005</v>
      </c>
    </row>
    <row r="1092" spans="2:7" x14ac:dyDescent="0.2">
      <c r="B1092" s="10" t="s">
        <v>3085</v>
      </c>
      <c r="C1092" s="10" t="s">
        <v>3086</v>
      </c>
      <c r="D1092" s="10" t="s">
        <v>11</v>
      </c>
      <c r="E1092" s="10" t="s">
        <v>37</v>
      </c>
      <c r="F1092" s="10" t="s">
        <v>15</v>
      </c>
      <c r="G1092" s="12">
        <v>0.84</v>
      </c>
    </row>
    <row r="1093" spans="2:7" x14ac:dyDescent="0.2">
      <c r="B1093" s="10" t="s">
        <v>3087</v>
      </c>
      <c r="C1093" s="10" t="s">
        <v>3088</v>
      </c>
      <c r="D1093" s="10" t="s">
        <v>11</v>
      </c>
      <c r="E1093" s="10" t="s">
        <v>37</v>
      </c>
      <c r="F1093" s="10" t="s">
        <v>15</v>
      </c>
      <c r="G1093" s="12">
        <v>2.66</v>
      </c>
    </row>
    <row r="1094" spans="2:7" x14ac:dyDescent="0.2">
      <c r="B1094" s="10" t="s">
        <v>3089</v>
      </c>
      <c r="C1094" s="10" t="s">
        <v>3090</v>
      </c>
      <c r="D1094" s="10" t="s">
        <v>11</v>
      </c>
      <c r="E1094" s="10" t="s">
        <v>37</v>
      </c>
      <c r="F1094" s="10" t="s">
        <v>15</v>
      </c>
      <c r="G1094" s="12">
        <v>28.56</v>
      </c>
    </row>
    <row r="1095" spans="2:7" x14ac:dyDescent="0.2">
      <c r="B1095" s="10" t="s">
        <v>3091</v>
      </c>
      <c r="C1095" s="10" t="s">
        <v>2955</v>
      </c>
      <c r="D1095" s="10" t="s">
        <v>11</v>
      </c>
      <c r="E1095" s="10" t="s">
        <v>37</v>
      </c>
      <c r="F1095" s="10" t="s">
        <v>15</v>
      </c>
      <c r="G1095" s="12">
        <v>25.48</v>
      </c>
    </row>
    <row r="1096" spans="2:7" x14ac:dyDescent="0.2">
      <c r="B1096" s="10" t="s">
        <v>3092</v>
      </c>
      <c r="C1096" s="10" t="s">
        <v>2631</v>
      </c>
      <c r="D1096" s="10" t="s">
        <v>11</v>
      </c>
      <c r="E1096" s="10" t="s">
        <v>37</v>
      </c>
      <c r="F1096" s="10" t="s">
        <v>15</v>
      </c>
      <c r="G1096" s="12">
        <v>0.98</v>
      </c>
    </row>
    <row r="1097" spans="2:7" x14ac:dyDescent="0.2">
      <c r="B1097" s="10" t="s">
        <v>3093</v>
      </c>
      <c r="C1097" s="10" t="s">
        <v>2572</v>
      </c>
      <c r="D1097" s="10" t="s">
        <v>11</v>
      </c>
      <c r="E1097" s="10" t="s">
        <v>37</v>
      </c>
      <c r="F1097" s="10" t="s">
        <v>15</v>
      </c>
      <c r="G1097" s="12">
        <v>1.96</v>
      </c>
    </row>
    <row r="1098" spans="2:7" x14ac:dyDescent="0.2">
      <c r="B1098" s="10" t="s">
        <v>3094</v>
      </c>
      <c r="C1098" s="10" t="s">
        <v>3095</v>
      </c>
      <c r="D1098" s="10" t="s">
        <v>11</v>
      </c>
      <c r="E1098" s="10" t="s">
        <v>37</v>
      </c>
      <c r="F1098" s="10" t="s">
        <v>15</v>
      </c>
      <c r="G1098" s="12">
        <v>0.98</v>
      </c>
    </row>
    <row r="1099" spans="2:7" x14ac:dyDescent="0.2">
      <c r="B1099" s="10" t="s">
        <v>3096</v>
      </c>
      <c r="C1099" s="10" t="s">
        <v>1777</v>
      </c>
      <c r="D1099" s="10" t="s">
        <v>11</v>
      </c>
      <c r="E1099" s="10" t="s">
        <v>37</v>
      </c>
      <c r="F1099" s="10" t="s">
        <v>15</v>
      </c>
      <c r="G1099" s="12">
        <v>1.4</v>
      </c>
    </row>
    <row r="1100" spans="2:7" x14ac:dyDescent="0.2">
      <c r="B1100" s="10" t="s">
        <v>3097</v>
      </c>
      <c r="C1100" s="10" t="s">
        <v>2200</v>
      </c>
      <c r="D1100" s="10" t="s">
        <v>11</v>
      </c>
      <c r="E1100" s="10" t="s">
        <v>37</v>
      </c>
      <c r="F1100" s="10" t="s">
        <v>15</v>
      </c>
      <c r="G1100" s="12">
        <v>1.54</v>
      </c>
    </row>
    <row r="1101" spans="2:7" x14ac:dyDescent="0.2">
      <c r="B1101" s="10" t="s">
        <v>3098</v>
      </c>
      <c r="C1101" s="10" t="s">
        <v>1977</v>
      </c>
      <c r="D1101" s="10" t="s">
        <v>11</v>
      </c>
      <c r="E1101" s="10" t="s">
        <v>37</v>
      </c>
      <c r="F1101" s="10" t="s">
        <v>15</v>
      </c>
      <c r="G1101" s="12">
        <v>2.5</v>
      </c>
    </row>
    <row r="1102" spans="2:7" x14ac:dyDescent="0.2">
      <c r="B1102" s="10" t="s">
        <v>3099</v>
      </c>
      <c r="C1102" s="10" t="s">
        <v>3100</v>
      </c>
      <c r="D1102" s="10" t="s">
        <v>11</v>
      </c>
      <c r="E1102" s="10" t="s">
        <v>37</v>
      </c>
      <c r="F1102" s="10" t="s">
        <v>15</v>
      </c>
      <c r="G1102" s="12">
        <v>2.66</v>
      </c>
    </row>
    <row r="1103" spans="2:7" x14ac:dyDescent="0.2">
      <c r="B1103" s="10" t="s">
        <v>3101</v>
      </c>
      <c r="C1103" s="10" t="s">
        <v>1977</v>
      </c>
      <c r="D1103" s="10" t="s">
        <v>11</v>
      </c>
      <c r="E1103" s="10" t="s">
        <v>37</v>
      </c>
      <c r="F1103" s="10" t="s">
        <v>15</v>
      </c>
      <c r="G1103" s="12">
        <v>0.56000000000000005</v>
      </c>
    </row>
    <row r="1104" spans="2:7" x14ac:dyDescent="0.2">
      <c r="B1104" s="10" t="s">
        <v>3102</v>
      </c>
      <c r="C1104" s="10" t="s">
        <v>1977</v>
      </c>
      <c r="D1104" s="10" t="s">
        <v>11</v>
      </c>
      <c r="E1104" s="10" t="s">
        <v>37</v>
      </c>
      <c r="F1104" s="10" t="s">
        <v>15</v>
      </c>
      <c r="G1104" s="12">
        <v>0.84</v>
      </c>
    </row>
    <row r="1105" spans="2:7" x14ac:dyDescent="0.2">
      <c r="B1105" s="10" t="s">
        <v>3103</v>
      </c>
      <c r="C1105" s="10" t="s">
        <v>3104</v>
      </c>
      <c r="D1105" s="10" t="s">
        <v>11</v>
      </c>
      <c r="E1105" s="10" t="s">
        <v>37</v>
      </c>
      <c r="F1105" s="10" t="s">
        <v>15</v>
      </c>
      <c r="G1105" s="12">
        <v>42</v>
      </c>
    </row>
    <row r="1106" spans="2:7" x14ac:dyDescent="0.2">
      <c r="B1106" s="10" t="s">
        <v>3105</v>
      </c>
      <c r="C1106" s="10" t="s">
        <v>2256</v>
      </c>
      <c r="D1106" s="10" t="s">
        <v>11</v>
      </c>
      <c r="E1106" s="10" t="s">
        <v>37</v>
      </c>
      <c r="F1106" s="10" t="s">
        <v>15</v>
      </c>
      <c r="G1106" s="12">
        <v>9.1</v>
      </c>
    </row>
    <row r="1107" spans="2:7" x14ac:dyDescent="0.2">
      <c r="B1107" s="10" t="s">
        <v>3106</v>
      </c>
      <c r="C1107" s="10" t="s">
        <v>3107</v>
      </c>
      <c r="D1107" s="10" t="s">
        <v>11</v>
      </c>
      <c r="E1107" s="10" t="s">
        <v>37</v>
      </c>
      <c r="F1107" s="10" t="s">
        <v>15</v>
      </c>
      <c r="G1107" s="12">
        <v>4.34</v>
      </c>
    </row>
    <row r="1108" spans="2:7" x14ac:dyDescent="0.2">
      <c r="B1108" s="10" t="s">
        <v>3108</v>
      </c>
      <c r="C1108" s="10" t="s">
        <v>2615</v>
      </c>
      <c r="D1108" s="10" t="s">
        <v>11</v>
      </c>
      <c r="E1108" s="10" t="s">
        <v>37</v>
      </c>
      <c r="F1108" s="10" t="s">
        <v>15</v>
      </c>
      <c r="G1108" s="12">
        <v>1.1200000000000001</v>
      </c>
    </row>
    <row r="1109" spans="2:7" x14ac:dyDescent="0.2">
      <c r="B1109" s="10" t="s">
        <v>3109</v>
      </c>
      <c r="C1109" s="10" t="s">
        <v>1932</v>
      </c>
      <c r="D1109" s="10" t="s">
        <v>11</v>
      </c>
      <c r="E1109" s="10" t="s">
        <v>37</v>
      </c>
      <c r="F1109" s="10" t="s">
        <v>15</v>
      </c>
      <c r="G1109" s="12">
        <v>1.96</v>
      </c>
    </row>
    <row r="1110" spans="2:7" x14ac:dyDescent="0.2">
      <c r="B1110" s="10" t="s">
        <v>3110</v>
      </c>
      <c r="C1110" s="10" t="s">
        <v>3044</v>
      </c>
      <c r="D1110" s="10" t="s">
        <v>11</v>
      </c>
      <c r="E1110" s="10" t="s">
        <v>37</v>
      </c>
      <c r="F1110" s="10" t="s">
        <v>15</v>
      </c>
      <c r="G1110" s="12">
        <v>1.96</v>
      </c>
    </row>
    <row r="1111" spans="2:7" x14ac:dyDescent="0.2">
      <c r="B1111" s="10" t="s">
        <v>3111</v>
      </c>
      <c r="C1111" s="10" t="s">
        <v>3112</v>
      </c>
      <c r="D1111" s="10" t="s">
        <v>11</v>
      </c>
      <c r="E1111" s="10" t="s">
        <v>37</v>
      </c>
      <c r="F1111" s="10" t="s">
        <v>15</v>
      </c>
      <c r="G1111" s="12">
        <v>1.1200000000000001</v>
      </c>
    </row>
    <row r="1112" spans="2:7" x14ac:dyDescent="0.2">
      <c r="B1112" s="10" t="s">
        <v>3113</v>
      </c>
      <c r="C1112" s="10" t="s">
        <v>2256</v>
      </c>
      <c r="D1112" s="10" t="s">
        <v>11</v>
      </c>
      <c r="E1112" s="10" t="s">
        <v>37</v>
      </c>
      <c r="F1112" s="10" t="s">
        <v>15</v>
      </c>
      <c r="G1112" s="12">
        <v>4.76</v>
      </c>
    </row>
    <row r="1113" spans="2:7" x14ac:dyDescent="0.2">
      <c r="B1113" s="10" t="s">
        <v>3114</v>
      </c>
      <c r="C1113" s="10" t="s">
        <v>3115</v>
      </c>
      <c r="D1113" s="10" t="s">
        <v>11</v>
      </c>
      <c r="E1113" s="10" t="s">
        <v>37</v>
      </c>
      <c r="F1113" s="10" t="s">
        <v>15</v>
      </c>
      <c r="G1113" s="12">
        <v>4.34</v>
      </c>
    </row>
    <row r="1114" spans="2:7" x14ac:dyDescent="0.2">
      <c r="B1114" s="10" t="s">
        <v>3116</v>
      </c>
      <c r="C1114" s="10" t="s">
        <v>3117</v>
      </c>
      <c r="D1114" s="10" t="s">
        <v>11</v>
      </c>
      <c r="E1114" s="10" t="s">
        <v>37</v>
      </c>
      <c r="F1114" s="10" t="s">
        <v>15</v>
      </c>
      <c r="G1114" s="12">
        <v>1.26</v>
      </c>
    </row>
    <row r="1115" spans="2:7" x14ac:dyDescent="0.2">
      <c r="B1115" s="10" t="s">
        <v>3118</v>
      </c>
      <c r="C1115" s="10" t="s">
        <v>3072</v>
      </c>
      <c r="D1115" s="10" t="s">
        <v>11</v>
      </c>
      <c r="E1115" s="10" t="s">
        <v>37</v>
      </c>
      <c r="F1115" s="10" t="s">
        <v>15</v>
      </c>
      <c r="G1115" s="12">
        <v>0.98</v>
      </c>
    </row>
    <row r="1116" spans="2:7" x14ac:dyDescent="0.2">
      <c r="B1116" s="10" t="s">
        <v>3119</v>
      </c>
      <c r="C1116" s="10" t="s">
        <v>3120</v>
      </c>
      <c r="D1116" s="10" t="s">
        <v>11</v>
      </c>
      <c r="E1116" s="10" t="s">
        <v>37</v>
      </c>
      <c r="F1116" s="10" t="s">
        <v>15</v>
      </c>
      <c r="G1116" s="12">
        <v>1.4</v>
      </c>
    </row>
    <row r="1117" spans="2:7" x14ac:dyDescent="0.2">
      <c r="B1117" s="10" t="s">
        <v>3121</v>
      </c>
      <c r="C1117" s="10" t="s">
        <v>3122</v>
      </c>
      <c r="D1117" s="10" t="s">
        <v>11</v>
      </c>
      <c r="E1117" s="10" t="s">
        <v>37</v>
      </c>
      <c r="F1117" s="10" t="s">
        <v>15</v>
      </c>
      <c r="G1117" s="12">
        <v>1.1200000000000001</v>
      </c>
    </row>
    <row r="1118" spans="2:7" x14ac:dyDescent="0.2">
      <c r="B1118" s="10" t="s">
        <v>3123</v>
      </c>
      <c r="C1118" s="10" t="s">
        <v>3124</v>
      </c>
      <c r="D1118" s="10" t="s">
        <v>11</v>
      </c>
      <c r="E1118" s="10" t="s">
        <v>37</v>
      </c>
      <c r="F1118" s="10" t="s">
        <v>15</v>
      </c>
      <c r="G1118" s="12">
        <v>1.1200000000000001</v>
      </c>
    </row>
    <row r="1119" spans="2:7" x14ac:dyDescent="0.2">
      <c r="B1119" s="10" t="s">
        <v>3125</v>
      </c>
      <c r="C1119" s="10" t="s">
        <v>3126</v>
      </c>
      <c r="D1119" s="10" t="s">
        <v>11</v>
      </c>
      <c r="E1119" s="10" t="s">
        <v>37</v>
      </c>
      <c r="F1119" s="10" t="s">
        <v>15</v>
      </c>
      <c r="G1119" s="12">
        <v>1.4</v>
      </c>
    </row>
    <row r="1120" spans="2:7" x14ac:dyDescent="0.2">
      <c r="B1120" s="10" t="s">
        <v>3127</v>
      </c>
      <c r="C1120" s="10" t="s">
        <v>3128</v>
      </c>
      <c r="D1120" s="10" t="s">
        <v>11</v>
      </c>
      <c r="E1120" s="10" t="s">
        <v>37</v>
      </c>
      <c r="F1120" s="10" t="s">
        <v>15</v>
      </c>
      <c r="G1120" s="12">
        <v>2.66</v>
      </c>
    </row>
    <row r="1121" spans="2:7" x14ac:dyDescent="0.2">
      <c r="B1121" s="10" t="s">
        <v>3129</v>
      </c>
      <c r="C1121" s="10" t="s">
        <v>2492</v>
      </c>
      <c r="D1121" s="10" t="s">
        <v>11</v>
      </c>
      <c r="E1121" s="10" t="s">
        <v>37</v>
      </c>
      <c r="F1121" s="10" t="s">
        <v>15</v>
      </c>
      <c r="G1121" s="12">
        <v>1.96</v>
      </c>
    </row>
    <row r="1122" spans="2:7" x14ac:dyDescent="0.2">
      <c r="B1122" s="10" t="s">
        <v>3130</v>
      </c>
      <c r="C1122" s="10" t="s">
        <v>1643</v>
      </c>
      <c r="D1122" s="10" t="s">
        <v>11</v>
      </c>
      <c r="E1122" s="10" t="s">
        <v>37</v>
      </c>
      <c r="F1122" s="10" t="s">
        <v>15</v>
      </c>
      <c r="G1122" s="12">
        <v>1.26</v>
      </c>
    </row>
    <row r="1123" spans="2:7" x14ac:dyDescent="0.2">
      <c r="B1123" s="10" t="s">
        <v>3131</v>
      </c>
      <c r="C1123" s="10" t="s">
        <v>1932</v>
      </c>
      <c r="D1123" s="10" t="s">
        <v>11</v>
      </c>
      <c r="E1123" s="10" t="s">
        <v>37</v>
      </c>
      <c r="F1123" s="10" t="s">
        <v>15</v>
      </c>
      <c r="G1123" s="12">
        <v>7.56</v>
      </c>
    </row>
    <row r="1124" spans="2:7" x14ac:dyDescent="0.2">
      <c r="B1124" s="10" t="s">
        <v>3132</v>
      </c>
      <c r="C1124" s="10" t="s">
        <v>2533</v>
      </c>
      <c r="D1124" s="10" t="s">
        <v>11</v>
      </c>
      <c r="E1124" s="10" t="s">
        <v>37</v>
      </c>
      <c r="F1124" s="10" t="s">
        <v>15</v>
      </c>
      <c r="G1124" s="12">
        <v>12.6</v>
      </c>
    </row>
    <row r="1125" spans="2:7" x14ac:dyDescent="0.2">
      <c r="B1125" s="10" t="s">
        <v>3133</v>
      </c>
      <c r="C1125" s="10" t="s">
        <v>3134</v>
      </c>
      <c r="D1125" s="10" t="s">
        <v>11</v>
      </c>
      <c r="E1125" s="10" t="s">
        <v>37</v>
      </c>
      <c r="F1125" s="10" t="s">
        <v>15</v>
      </c>
      <c r="G1125" s="12">
        <v>8.25</v>
      </c>
    </row>
    <row r="1126" spans="2:7" x14ac:dyDescent="0.2">
      <c r="B1126" s="10" t="s">
        <v>3135</v>
      </c>
      <c r="C1126" s="10" t="s">
        <v>3136</v>
      </c>
      <c r="D1126" s="10" t="s">
        <v>11</v>
      </c>
      <c r="E1126" s="10" t="s">
        <v>37</v>
      </c>
      <c r="F1126" s="10" t="s">
        <v>15</v>
      </c>
      <c r="G1126" s="12">
        <v>11.53</v>
      </c>
    </row>
    <row r="1127" spans="2:7" x14ac:dyDescent="0.2">
      <c r="B1127" s="10" t="s">
        <v>3137</v>
      </c>
      <c r="C1127" s="10" t="s">
        <v>1932</v>
      </c>
      <c r="D1127" s="10" t="s">
        <v>11</v>
      </c>
      <c r="E1127" s="10" t="s">
        <v>37</v>
      </c>
      <c r="F1127" s="10" t="s">
        <v>15</v>
      </c>
      <c r="G1127" s="12">
        <v>1.68</v>
      </c>
    </row>
    <row r="1128" spans="2:7" x14ac:dyDescent="0.2">
      <c r="B1128" s="10" t="s">
        <v>3138</v>
      </c>
      <c r="C1128" s="10" t="s">
        <v>3139</v>
      </c>
      <c r="D1128" s="10" t="s">
        <v>11</v>
      </c>
      <c r="E1128" s="10" t="s">
        <v>37</v>
      </c>
      <c r="F1128" s="10" t="s">
        <v>15</v>
      </c>
      <c r="G1128" s="12">
        <v>5.32</v>
      </c>
    </row>
    <row r="1129" spans="2:7" x14ac:dyDescent="0.2">
      <c r="B1129" s="10" t="s">
        <v>3140</v>
      </c>
      <c r="C1129" s="10" t="s">
        <v>3141</v>
      </c>
      <c r="D1129" s="10" t="s">
        <v>11</v>
      </c>
      <c r="E1129" s="10" t="s">
        <v>37</v>
      </c>
      <c r="F1129" s="10" t="s">
        <v>15</v>
      </c>
      <c r="G1129" s="12">
        <v>16.38</v>
      </c>
    </row>
    <row r="1130" spans="2:7" x14ac:dyDescent="0.2">
      <c r="B1130" s="10" t="s">
        <v>3142</v>
      </c>
      <c r="C1130" s="10" t="s">
        <v>2398</v>
      </c>
      <c r="D1130" s="10" t="s">
        <v>11</v>
      </c>
      <c r="E1130" s="10" t="s">
        <v>37</v>
      </c>
      <c r="F1130" s="10" t="s">
        <v>15</v>
      </c>
      <c r="G1130" s="12">
        <v>0.59</v>
      </c>
    </row>
    <row r="1131" spans="2:7" x14ac:dyDescent="0.2">
      <c r="B1131" s="10" t="s">
        <v>3143</v>
      </c>
      <c r="C1131" s="10" t="s">
        <v>3144</v>
      </c>
      <c r="D1131" s="10" t="s">
        <v>11</v>
      </c>
      <c r="E1131" s="10" t="s">
        <v>37</v>
      </c>
      <c r="F1131" s="10" t="s">
        <v>15</v>
      </c>
      <c r="G1131" s="12">
        <v>0.98</v>
      </c>
    </row>
    <row r="1132" spans="2:7" x14ac:dyDescent="0.2">
      <c r="B1132" s="10" t="s">
        <v>3145</v>
      </c>
      <c r="C1132" s="10" t="s">
        <v>3146</v>
      </c>
      <c r="D1132" s="10" t="s">
        <v>11</v>
      </c>
      <c r="E1132" s="10" t="s">
        <v>37</v>
      </c>
      <c r="F1132" s="10" t="s">
        <v>15</v>
      </c>
      <c r="G1132" s="12">
        <v>1.26</v>
      </c>
    </row>
    <row r="1133" spans="2:7" x14ac:dyDescent="0.2">
      <c r="B1133" s="10" t="s">
        <v>3147</v>
      </c>
      <c r="C1133" s="10" t="s">
        <v>3148</v>
      </c>
      <c r="D1133" s="10" t="s">
        <v>11</v>
      </c>
      <c r="E1133" s="10" t="s">
        <v>37</v>
      </c>
      <c r="F1133" s="10" t="s">
        <v>15</v>
      </c>
      <c r="G1133" s="12">
        <v>7.56</v>
      </c>
    </row>
    <row r="1134" spans="2:7" x14ac:dyDescent="0.2">
      <c r="B1134" s="10" t="s">
        <v>3149</v>
      </c>
      <c r="C1134" s="10" t="s">
        <v>3150</v>
      </c>
      <c r="D1134" s="10" t="s">
        <v>11</v>
      </c>
      <c r="E1134" s="10" t="s">
        <v>37</v>
      </c>
      <c r="F1134" s="10" t="s">
        <v>15</v>
      </c>
      <c r="G1134" s="12">
        <v>4.76</v>
      </c>
    </row>
    <row r="1135" spans="2:7" x14ac:dyDescent="0.2">
      <c r="B1135" s="10" t="s">
        <v>3151</v>
      </c>
      <c r="C1135" s="10" t="s">
        <v>3152</v>
      </c>
      <c r="D1135" s="10" t="s">
        <v>11</v>
      </c>
      <c r="E1135" s="10" t="s">
        <v>37</v>
      </c>
      <c r="F1135" s="10" t="s">
        <v>15</v>
      </c>
      <c r="G1135" s="12">
        <v>7.56</v>
      </c>
    </row>
    <row r="1136" spans="2:7" x14ac:dyDescent="0.2">
      <c r="B1136" s="10" t="s">
        <v>3153</v>
      </c>
      <c r="C1136" s="10" t="s">
        <v>3152</v>
      </c>
      <c r="D1136" s="10" t="s">
        <v>11</v>
      </c>
      <c r="E1136" s="10" t="s">
        <v>37</v>
      </c>
      <c r="F1136" s="10" t="s">
        <v>15</v>
      </c>
      <c r="G1136" s="12">
        <v>7.56</v>
      </c>
    </row>
    <row r="1137" spans="2:7" x14ac:dyDescent="0.2">
      <c r="B1137" s="10" t="s">
        <v>3154</v>
      </c>
      <c r="C1137" s="10" t="s">
        <v>3155</v>
      </c>
      <c r="D1137" s="10" t="s">
        <v>11</v>
      </c>
      <c r="E1137" s="10" t="s">
        <v>37</v>
      </c>
      <c r="F1137" s="10" t="s">
        <v>15</v>
      </c>
      <c r="G1137" s="12">
        <v>7.71</v>
      </c>
    </row>
    <row r="1138" spans="2:7" x14ac:dyDescent="0.2">
      <c r="B1138" s="10" t="s">
        <v>3156</v>
      </c>
      <c r="C1138" s="10" t="s">
        <v>3152</v>
      </c>
      <c r="D1138" s="10" t="s">
        <v>11</v>
      </c>
      <c r="E1138" s="10" t="s">
        <v>37</v>
      </c>
      <c r="F1138" s="10" t="s">
        <v>15</v>
      </c>
      <c r="G1138" s="12">
        <v>7.56</v>
      </c>
    </row>
    <row r="1139" spans="2:7" x14ac:dyDescent="0.2">
      <c r="B1139" s="10" t="s">
        <v>3157</v>
      </c>
      <c r="C1139" s="10" t="s">
        <v>3152</v>
      </c>
      <c r="D1139" s="10" t="s">
        <v>11</v>
      </c>
      <c r="E1139" s="10" t="s">
        <v>37</v>
      </c>
      <c r="F1139" s="10" t="s">
        <v>15</v>
      </c>
      <c r="G1139" s="12">
        <v>7.56</v>
      </c>
    </row>
    <row r="1140" spans="2:7" x14ac:dyDescent="0.2">
      <c r="B1140" s="10" t="s">
        <v>3158</v>
      </c>
      <c r="C1140" s="10" t="s">
        <v>3159</v>
      </c>
      <c r="D1140" s="10" t="s">
        <v>11</v>
      </c>
      <c r="E1140" s="10" t="s">
        <v>37</v>
      </c>
      <c r="F1140" s="10" t="s">
        <v>15</v>
      </c>
      <c r="G1140" s="12">
        <v>0.84</v>
      </c>
    </row>
    <row r="1141" spans="2:7" x14ac:dyDescent="0.2">
      <c r="B1141" s="10" t="s">
        <v>3160</v>
      </c>
      <c r="C1141" s="10" t="s">
        <v>3161</v>
      </c>
      <c r="D1141" s="10" t="s">
        <v>11</v>
      </c>
      <c r="E1141" s="10" t="s">
        <v>37</v>
      </c>
      <c r="F1141" s="10" t="s">
        <v>15</v>
      </c>
      <c r="G1141" s="12">
        <v>1.1200000000000001</v>
      </c>
    </row>
    <row r="1142" spans="2:7" x14ac:dyDescent="0.2">
      <c r="B1142" s="10" t="s">
        <v>3162</v>
      </c>
      <c r="C1142" s="10" t="s">
        <v>3163</v>
      </c>
      <c r="D1142" s="10" t="s">
        <v>11</v>
      </c>
      <c r="E1142" s="10" t="s">
        <v>37</v>
      </c>
      <c r="F1142" s="10" t="s">
        <v>15</v>
      </c>
      <c r="G1142" s="12">
        <v>4.9000000000000004</v>
      </c>
    </row>
    <row r="1143" spans="2:7" x14ac:dyDescent="0.2">
      <c r="B1143" s="10" t="s">
        <v>3164</v>
      </c>
      <c r="C1143" s="10" t="s">
        <v>3165</v>
      </c>
      <c r="D1143" s="10" t="s">
        <v>11</v>
      </c>
      <c r="E1143" s="10" t="s">
        <v>37</v>
      </c>
      <c r="F1143" s="10" t="s">
        <v>15</v>
      </c>
      <c r="G1143" s="12">
        <v>27.02</v>
      </c>
    </row>
    <row r="1144" spans="2:7" x14ac:dyDescent="0.2">
      <c r="B1144" s="10" t="s">
        <v>3166</v>
      </c>
      <c r="C1144" s="10" t="s">
        <v>3167</v>
      </c>
      <c r="D1144" s="10" t="s">
        <v>11</v>
      </c>
      <c r="E1144" s="10" t="s">
        <v>37</v>
      </c>
      <c r="F1144" s="10" t="s">
        <v>15</v>
      </c>
      <c r="G1144" s="12">
        <v>1.1200000000000001</v>
      </c>
    </row>
    <row r="1145" spans="2:7" x14ac:dyDescent="0.2">
      <c r="B1145" s="10" t="s">
        <v>3168</v>
      </c>
      <c r="C1145" s="10" t="s">
        <v>3169</v>
      </c>
      <c r="D1145" s="10" t="s">
        <v>11</v>
      </c>
      <c r="E1145" s="10" t="s">
        <v>37</v>
      </c>
      <c r="F1145" s="10" t="s">
        <v>15</v>
      </c>
      <c r="G1145" s="12">
        <v>23.94</v>
      </c>
    </row>
    <row r="1146" spans="2:7" x14ac:dyDescent="0.2">
      <c r="B1146" s="10" t="s">
        <v>3170</v>
      </c>
      <c r="C1146" s="10" t="s">
        <v>3171</v>
      </c>
      <c r="D1146" s="10" t="s">
        <v>11</v>
      </c>
      <c r="E1146" s="10" t="s">
        <v>37</v>
      </c>
      <c r="F1146" s="10" t="s">
        <v>15</v>
      </c>
      <c r="G1146" s="12">
        <v>2.44</v>
      </c>
    </row>
    <row r="1147" spans="2:7" x14ac:dyDescent="0.2">
      <c r="B1147" s="10" t="s">
        <v>3172</v>
      </c>
      <c r="C1147" s="10" t="s">
        <v>2834</v>
      </c>
      <c r="D1147" s="10" t="s">
        <v>11</v>
      </c>
      <c r="E1147" s="10" t="s">
        <v>37</v>
      </c>
      <c r="F1147" s="10" t="s">
        <v>15</v>
      </c>
      <c r="G1147" s="12">
        <v>1.1200000000000001</v>
      </c>
    </row>
    <row r="1148" spans="2:7" x14ac:dyDescent="0.2">
      <c r="B1148" s="10" t="s">
        <v>3173</v>
      </c>
      <c r="C1148" s="10" t="s">
        <v>3174</v>
      </c>
      <c r="D1148" s="10" t="s">
        <v>11</v>
      </c>
      <c r="E1148" s="10" t="s">
        <v>37</v>
      </c>
      <c r="F1148" s="10" t="s">
        <v>15</v>
      </c>
      <c r="G1148" s="12">
        <v>1.96</v>
      </c>
    </row>
    <row r="1149" spans="2:7" x14ac:dyDescent="0.2">
      <c r="B1149" s="10" t="s">
        <v>3175</v>
      </c>
      <c r="C1149" s="10" t="s">
        <v>2764</v>
      </c>
      <c r="D1149" s="10" t="s">
        <v>11</v>
      </c>
      <c r="E1149" s="10" t="s">
        <v>37</v>
      </c>
      <c r="F1149" s="10" t="s">
        <v>15</v>
      </c>
      <c r="G1149" s="12">
        <v>4.62</v>
      </c>
    </row>
    <row r="1150" spans="2:7" x14ac:dyDescent="0.2">
      <c r="B1150" s="10" t="s">
        <v>3176</v>
      </c>
      <c r="C1150" s="10" t="s">
        <v>3177</v>
      </c>
      <c r="D1150" s="10" t="s">
        <v>11</v>
      </c>
      <c r="E1150" s="10" t="s">
        <v>37</v>
      </c>
      <c r="F1150" s="10" t="s">
        <v>15</v>
      </c>
      <c r="G1150" s="12">
        <v>7.2</v>
      </c>
    </row>
    <row r="1151" spans="2:7" x14ac:dyDescent="0.2">
      <c r="B1151" s="10" t="s">
        <v>3178</v>
      </c>
      <c r="C1151" s="10" t="s">
        <v>3179</v>
      </c>
      <c r="D1151" s="10" t="s">
        <v>11</v>
      </c>
      <c r="E1151" s="10" t="s">
        <v>37</v>
      </c>
      <c r="F1151" s="10" t="s">
        <v>15</v>
      </c>
      <c r="G1151" s="12">
        <v>1.26</v>
      </c>
    </row>
    <row r="1152" spans="2:7" x14ac:dyDescent="0.2">
      <c r="B1152" s="10" t="s">
        <v>3180</v>
      </c>
      <c r="C1152" s="10" t="s">
        <v>3181</v>
      </c>
      <c r="D1152" s="10" t="s">
        <v>11</v>
      </c>
      <c r="E1152" s="10" t="s">
        <v>37</v>
      </c>
      <c r="F1152" s="10" t="s">
        <v>15</v>
      </c>
      <c r="G1152" s="12">
        <v>3.78</v>
      </c>
    </row>
    <row r="1153" spans="2:7" x14ac:dyDescent="0.2">
      <c r="B1153" s="10" t="s">
        <v>3182</v>
      </c>
      <c r="C1153" s="10" t="s">
        <v>3183</v>
      </c>
      <c r="D1153" s="10" t="s">
        <v>11</v>
      </c>
      <c r="E1153" s="10" t="s">
        <v>37</v>
      </c>
      <c r="F1153" s="10" t="s">
        <v>15</v>
      </c>
      <c r="G1153" s="12">
        <v>6.16</v>
      </c>
    </row>
    <row r="1154" spans="2:7" x14ac:dyDescent="0.2">
      <c r="B1154" s="10" t="s">
        <v>3184</v>
      </c>
      <c r="C1154" s="10" t="s">
        <v>3185</v>
      </c>
      <c r="D1154" s="10" t="s">
        <v>11</v>
      </c>
      <c r="E1154" s="10" t="s">
        <v>37</v>
      </c>
      <c r="F1154" s="10" t="s">
        <v>15</v>
      </c>
      <c r="G1154" s="12">
        <v>0.98</v>
      </c>
    </row>
    <row r="1155" spans="2:7" x14ac:dyDescent="0.2">
      <c r="B1155" s="10" t="s">
        <v>3186</v>
      </c>
      <c r="C1155" s="10" t="s">
        <v>3187</v>
      </c>
      <c r="D1155" s="10" t="s">
        <v>11</v>
      </c>
      <c r="E1155" s="10" t="s">
        <v>37</v>
      </c>
      <c r="F1155" s="10" t="s">
        <v>15</v>
      </c>
      <c r="G1155" s="12">
        <v>3.5</v>
      </c>
    </row>
    <row r="1156" spans="2:7" x14ac:dyDescent="0.2">
      <c r="B1156" s="10" t="s">
        <v>3188</v>
      </c>
      <c r="C1156" s="10" t="s">
        <v>3189</v>
      </c>
      <c r="D1156" s="10" t="s">
        <v>11</v>
      </c>
      <c r="E1156" s="10" t="s">
        <v>37</v>
      </c>
      <c r="F1156" s="10" t="s">
        <v>15</v>
      </c>
      <c r="G1156" s="12">
        <v>12.04</v>
      </c>
    </row>
    <row r="1157" spans="2:7" x14ac:dyDescent="0.2">
      <c r="B1157" s="10" t="s">
        <v>3190</v>
      </c>
      <c r="C1157" s="10" t="s">
        <v>2349</v>
      </c>
      <c r="D1157" s="10" t="s">
        <v>11</v>
      </c>
      <c r="E1157" s="10" t="s">
        <v>37</v>
      </c>
      <c r="F1157" s="10" t="s">
        <v>15</v>
      </c>
      <c r="G1157" s="12">
        <v>10.78</v>
      </c>
    </row>
    <row r="1158" spans="2:7" x14ac:dyDescent="0.2">
      <c r="B1158" s="10" t="s">
        <v>3191</v>
      </c>
      <c r="C1158" s="10" t="s">
        <v>1932</v>
      </c>
      <c r="D1158" s="10" t="s">
        <v>11</v>
      </c>
      <c r="E1158" s="10" t="s">
        <v>37</v>
      </c>
      <c r="F1158" s="10" t="s">
        <v>15</v>
      </c>
      <c r="G1158" s="12">
        <v>0.7</v>
      </c>
    </row>
    <row r="1159" spans="2:7" x14ac:dyDescent="0.2">
      <c r="B1159" s="10" t="s">
        <v>3192</v>
      </c>
      <c r="C1159" s="10" t="s">
        <v>2966</v>
      </c>
      <c r="D1159" s="10" t="s">
        <v>11</v>
      </c>
      <c r="E1159" s="10" t="s">
        <v>37</v>
      </c>
      <c r="F1159" s="10" t="s">
        <v>15</v>
      </c>
      <c r="G1159" s="12">
        <v>2.66</v>
      </c>
    </row>
    <row r="1160" spans="2:7" x14ac:dyDescent="0.2">
      <c r="B1160" s="10" t="s">
        <v>3193</v>
      </c>
      <c r="C1160" s="10" t="s">
        <v>2398</v>
      </c>
      <c r="D1160" s="10" t="s">
        <v>11</v>
      </c>
      <c r="E1160" s="10" t="s">
        <v>37</v>
      </c>
      <c r="F1160" s="10" t="s">
        <v>15</v>
      </c>
      <c r="G1160" s="12">
        <v>1.1200000000000001</v>
      </c>
    </row>
    <row r="1161" spans="2:7" x14ac:dyDescent="0.2">
      <c r="B1161" s="10" t="s">
        <v>3194</v>
      </c>
      <c r="C1161" s="10" t="s">
        <v>3195</v>
      </c>
      <c r="D1161" s="10" t="s">
        <v>11</v>
      </c>
      <c r="E1161" s="10" t="s">
        <v>37</v>
      </c>
      <c r="F1161" s="10" t="s">
        <v>15</v>
      </c>
      <c r="G1161" s="12">
        <v>6.16</v>
      </c>
    </row>
    <row r="1162" spans="2:7" x14ac:dyDescent="0.2">
      <c r="B1162" s="10" t="s">
        <v>3196</v>
      </c>
      <c r="C1162" s="10" t="s">
        <v>2531</v>
      </c>
      <c r="D1162" s="10" t="s">
        <v>11</v>
      </c>
      <c r="E1162" s="10" t="s">
        <v>37</v>
      </c>
      <c r="F1162" s="10" t="s">
        <v>15</v>
      </c>
      <c r="G1162" s="12">
        <v>1.26</v>
      </c>
    </row>
    <row r="1163" spans="2:7" x14ac:dyDescent="0.2">
      <c r="B1163" s="10" t="s">
        <v>3197</v>
      </c>
      <c r="C1163" s="10" t="s">
        <v>3198</v>
      </c>
      <c r="D1163" s="10" t="s">
        <v>11</v>
      </c>
      <c r="E1163" s="10" t="s">
        <v>37</v>
      </c>
      <c r="F1163" s="10" t="s">
        <v>15</v>
      </c>
      <c r="G1163" s="12">
        <v>0.98</v>
      </c>
    </row>
    <row r="1164" spans="2:7" x14ac:dyDescent="0.2">
      <c r="B1164" s="10" t="s">
        <v>3199</v>
      </c>
      <c r="C1164" s="10" t="s">
        <v>2044</v>
      </c>
      <c r="D1164" s="10" t="s">
        <v>11</v>
      </c>
      <c r="E1164" s="10" t="s">
        <v>37</v>
      </c>
      <c r="F1164" s="10" t="s">
        <v>15</v>
      </c>
      <c r="G1164" s="12">
        <v>7.56</v>
      </c>
    </row>
    <row r="1165" spans="2:7" x14ac:dyDescent="0.2">
      <c r="B1165" s="10" t="s">
        <v>3200</v>
      </c>
      <c r="C1165" s="10" t="s">
        <v>3201</v>
      </c>
      <c r="D1165" s="10" t="s">
        <v>11</v>
      </c>
      <c r="E1165" s="10" t="s">
        <v>37</v>
      </c>
      <c r="F1165" s="10" t="s">
        <v>15</v>
      </c>
      <c r="G1165" s="12">
        <v>3.08</v>
      </c>
    </row>
    <row r="1166" spans="2:7" x14ac:dyDescent="0.2">
      <c r="B1166" s="10" t="s">
        <v>3202</v>
      </c>
      <c r="C1166" s="10" t="s">
        <v>3203</v>
      </c>
      <c r="D1166" s="10" t="s">
        <v>11</v>
      </c>
      <c r="E1166" s="10" t="s">
        <v>37</v>
      </c>
      <c r="F1166" s="10" t="s">
        <v>15</v>
      </c>
      <c r="G1166" s="12">
        <v>3.08</v>
      </c>
    </row>
    <row r="1167" spans="2:7" x14ac:dyDescent="0.2">
      <c r="B1167" s="10" t="s">
        <v>3204</v>
      </c>
      <c r="C1167" s="10" t="s">
        <v>3205</v>
      </c>
      <c r="D1167" s="10" t="s">
        <v>11</v>
      </c>
      <c r="E1167" s="10" t="s">
        <v>37</v>
      </c>
      <c r="F1167" s="10" t="s">
        <v>15</v>
      </c>
      <c r="G1167" s="12">
        <v>1.26</v>
      </c>
    </row>
    <row r="1168" spans="2:7" x14ac:dyDescent="0.2">
      <c r="B1168" s="10" t="s">
        <v>3206</v>
      </c>
      <c r="C1168" s="10" t="s">
        <v>2387</v>
      </c>
      <c r="D1168" s="10" t="s">
        <v>11</v>
      </c>
      <c r="E1168" s="10" t="s">
        <v>37</v>
      </c>
      <c r="F1168" s="10" t="s">
        <v>15</v>
      </c>
      <c r="G1168" s="12">
        <v>0.98</v>
      </c>
    </row>
    <row r="1169" spans="2:7" x14ac:dyDescent="0.2">
      <c r="B1169" s="10" t="s">
        <v>3207</v>
      </c>
      <c r="C1169" s="10" t="s">
        <v>3208</v>
      </c>
      <c r="D1169" s="10" t="s">
        <v>11</v>
      </c>
      <c r="E1169" s="10" t="s">
        <v>37</v>
      </c>
      <c r="F1169" s="10" t="s">
        <v>15</v>
      </c>
      <c r="G1169" s="12">
        <v>9.1</v>
      </c>
    </row>
    <row r="1170" spans="2:7" x14ac:dyDescent="0.2">
      <c r="B1170" s="10" t="s">
        <v>3209</v>
      </c>
      <c r="C1170" s="10" t="s">
        <v>3205</v>
      </c>
      <c r="D1170" s="10" t="s">
        <v>11</v>
      </c>
      <c r="E1170" s="10" t="s">
        <v>37</v>
      </c>
      <c r="F1170" s="10" t="s">
        <v>15</v>
      </c>
      <c r="G1170" s="12">
        <v>4.2</v>
      </c>
    </row>
    <row r="1171" spans="2:7" x14ac:dyDescent="0.2">
      <c r="B1171" s="10" t="s">
        <v>3210</v>
      </c>
      <c r="C1171" s="10" t="s">
        <v>3211</v>
      </c>
      <c r="D1171" s="10" t="s">
        <v>11</v>
      </c>
      <c r="E1171" s="10" t="s">
        <v>37</v>
      </c>
      <c r="F1171" s="10" t="s">
        <v>15</v>
      </c>
      <c r="G1171" s="12">
        <v>3.92</v>
      </c>
    </row>
    <row r="1172" spans="2:7" x14ac:dyDescent="0.2">
      <c r="B1172" s="10" t="s">
        <v>3212</v>
      </c>
      <c r="C1172" s="10" t="s">
        <v>3213</v>
      </c>
      <c r="D1172" s="10" t="s">
        <v>11</v>
      </c>
      <c r="E1172" s="10" t="s">
        <v>37</v>
      </c>
      <c r="F1172" s="10" t="s">
        <v>15</v>
      </c>
      <c r="G1172" s="12">
        <v>5.46</v>
      </c>
    </row>
    <row r="1173" spans="2:7" x14ac:dyDescent="0.2">
      <c r="B1173" s="10" t="s">
        <v>3214</v>
      </c>
      <c r="C1173" s="10" t="s">
        <v>3215</v>
      </c>
      <c r="D1173" s="10" t="s">
        <v>11</v>
      </c>
      <c r="E1173" s="10" t="s">
        <v>37</v>
      </c>
      <c r="F1173" s="10" t="s">
        <v>15</v>
      </c>
      <c r="G1173" s="12">
        <v>2.52</v>
      </c>
    </row>
    <row r="1174" spans="2:7" x14ac:dyDescent="0.2">
      <c r="B1174" s="10" t="s">
        <v>3216</v>
      </c>
      <c r="C1174" s="10" t="s">
        <v>3217</v>
      </c>
      <c r="D1174" s="10" t="s">
        <v>11</v>
      </c>
      <c r="E1174" s="10" t="s">
        <v>37</v>
      </c>
      <c r="F1174" s="10" t="s">
        <v>15</v>
      </c>
      <c r="G1174" s="12">
        <v>2.66</v>
      </c>
    </row>
    <row r="1175" spans="2:7" x14ac:dyDescent="0.2">
      <c r="B1175" s="10" t="s">
        <v>3218</v>
      </c>
      <c r="C1175" s="10" t="s">
        <v>2492</v>
      </c>
      <c r="D1175" s="10" t="s">
        <v>11</v>
      </c>
      <c r="E1175" s="10" t="s">
        <v>37</v>
      </c>
      <c r="F1175" s="10" t="s">
        <v>15</v>
      </c>
      <c r="G1175" s="12">
        <v>5.46</v>
      </c>
    </row>
    <row r="1176" spans="2:7" x14ac:dyDescent="0.2">
      <c r="B1176" s="10" t="s">
        <v>3219</v>
      </c>
      <c r="C1176" s="10" t="s">
        <v>1932</v>
      </c>
      <c r="D1176" s="10" t="s">
        <v>11</v>
      </c>
      <c r="E1176" s="10" t="s">
        <v>37</v>
      </c>
      <c r="F1176" s="10" t="s">
        <v>15</v>
      </c>
      <c r="G1176" s="12">
        <v>3.08</v>
      </c>
    </row>
    <row r="1177" spans="2:7" x14ac:dyDescent="0.2">
      <c r="B1177" s="10" t="s">
        <v>3220</v>
      </c>
      <c r="C1177" s="10" t="s">
        <v>3221</v>
      </c>
      <c r="D1177" s="10" t="s">
        <v>11</v>
      </c>
      <c r="E1177" s="10" t="s">
        <v>37</v>
      </c>
      <c r="F1177" s="10" t="s">
        <v>15</v>
      </c>
      <c r="G1177" s="12">
        <v>1.96</v>
      </c>
    </row>
    <row r="1178" spans="2:7" x14ac:dyDescent="0.2">
      <c r="B1178" s="10" t="s">
        <v>3222</v>
      </c>
      <c r="C1178" s="10" t="s">
        <v>3223</v>
      </c>
      <c r="D1178" s="10" t="s">
        <v>11</v>
      </c>
      <c r="E1178" s="10" t="s">
        <v>37</v>
      </c>
      <c r="F1178" s="10" t="s">
        <v>15</v>
      </c>
      <c r="G1178" s="12">
        <v>38.92</v>
      </c>
    </row>
    <row r="1179" spans="2:7" x14ac:dyDescent="0.2">
      <c r="B1179" s="10" t="s">
        <v>3224</v>
      </c>
      <c r="C1179" s="10" t="s">
        <v>3225</v>
      </c>
      <c r="D1179" s="10" t="s">
        <v>11</v>
      </c>
      <c r="E1179" s="10" t="s">
        <v>37</v>
      </c>
      <c r="F1179" s="10" t="s">
        <v>15</v>
      </c>
      <c r="G1179" s="12">
        <v>38.92</v>
      </c>
    </row>
    <row r="1180" spans="2:7" x14ac:dyDescent="0.2">
      <c r="B1180" s="10" t="s">
        <v>3226</v>
      </c>
      <c r="C1180" s="10" t="s">
        <v>2387</v>
      </c>
      <c r="D1180" s="10" t="s">
        <v>11</v>
      </c>
      <c r="E1180" s="10" t="s">
        <v>37</v>
      </c>
      <c r="F1180" s="10" t="s">
        <v>15</v>
      </c>
      <c r="G1180" s="12">
        <v>5.46</v>
      </c>
    </row>
    <row r="1181" spans="2:7" x14ac:dyDescent="0.2">
      <c r="B1181" s="10" t="s">
        <v>3227</v>
      </c>
      <c r="C1181" s="10" t="s">
        <v>3228</v>
      </c>
      <c r="D1181" s="10" t="s">
        <v>11</v>
      </c>
      <c r="E1181" s="10" t="s">
        <v>37</v>
      </c>
      <c r="F1181" s="10" t="s">
        <v>15</v>
      </c>
      <c r="G1181" s="12">
        <v>19.46</v>
      </c>
    </row>
    <row r="1182" spans="2:7" x14ac:dyDescent="0.2">
      <c r="B1182" s="10" t="s">
        <v>3229</v>
      </c>
      <c r="C1182" s="10" t="s">
        <v>3230</v>
      </c>
      <c r="D1182" s="10" t="s">
        <v>11</v>
      </c>
      <c r="E1182" s="10" t="s">
        <v>37</v>
      </c>
      <c r="F1182" s="10" t="s">
        <v>15</v>
      </c>
      <c r="G1182" s="12">
        <v>7.56</v>
      </c>
    </row>
    <row r="1183" spans="2:7" x14ac:dyDescent="0.2">
      <c r="B1183" s="10" t="s">
        <v>3231</v>
      </c>
      <c r="C1183" s="10" t="s">
        <v>3232</v>
      </c>
      <c r="D1183" s="10" t="s">
        <v>11</v>
      </c>
      <c r="E1183" s="10" t="s">
        <v>37</v>
      </c>
      <c r="F1183" s="10" t="s">
        <v>15</v>
      </c>
      <c r="G1183" s="12">
        <v>5.46</v>
      </c>
    </row>
    <row r="1184" spans="2:7" x14ac:dyDescent="0.2">
      <c r="B1184" s="10" t="s">
        <v>3233</v>
      </c>
      <c r="C1184" s="10" t="s">
        <v>1932</v>
      </c>
      <c r="D1184" s="10" t="s">
        <v>11</v>
      </c>
      <c r="E1184" s="10" t="s">
        <v>37</v>
      </c>
      <c r="F1184" s="10" t="s">
        <v>15</v>
      </c>
      <c r="G1184" s="12">
        <v>9.1</v>
      </c>
    </row>
    <row r="1185" spans="2:7" x14ac:dyDescent="0.2">
      <c r="B1185" s="10" t="s">
        <v>3234</v>
      </c>
      <c r="C1185" s="10" t="s">
        <v>3235</v>
      </c>
      <c r="D1185" s="10" t="s">
        <v>11</v>
      </c>
      <c r="E1185" s="10" t="s">
        <v>37</v>
      </c>
      <c r="F1185" s="10" t="s">
        <v>15</v>
      </c>
      <c r="G1185" s="12">
        <v>1.26</v>
      </c>
    </row>
    <row r="1186" spans="2:7" x14ac:dyDescent="0.2">
      <c r="B1186" s="10" t="s">
        <v>3236</v>
      </c>
      <c r="C1186" s="10" t="s">
        <v>3213</v>
      </c>
      <c r="D1186" s="10" t="s">
        <v>11</v>
      </c>
      <c r="E1186" s="10" t="s">
        <v>37</v>
      </c>
      <c r="F1186" s="10" t="s">
        <v>15</v>
      </c>
      <c r="G1186" s="12">
        <v>5.32</v>
      </c>
    </row>
    <row r="1187" spans="2:7" x14ac:dyDescent="0.2">
      <c r="B1187" s="10" t="s">
        <v>3237</v>
      </c>
      <c r="C1187" s="10" t="s">
        <v>3238</v>
      </c>
      <c r="D1187" s="10" t="s">
        <v>11</v>
      </c>
      <c r="E1187" s="10" t="s">
        <v>37</v>
      </c>
      <c r="F1187" s="10" t="s">
        <v>15</v>
      </c>
      <c r="G1187" s="12">
        <v>2.11</v>
      </c>
    </row>
    <row r="1188" spans="2:7" x14ac:dyDescent="0.2">
      <c r="B1188" s="10" t="s">
        <v>3239</v>
      </c>
      <c r="C1188" s="10" t="s">
        <v>3240</v>
      </c>
      <c r="D1188" s="10" t="s">
        <v>11</v>
      </c>
      <c r="E1188" s="10" t="s">
        <v>37</v>
      </c>
      <c r="F1188" s="10" t="s">
        <v>15</v>
      </c>
      <c r="G1188" s="12">
        <v>1.4</v>
      </c>
    </row>
    <row r="1189" spans="2:7" x14ac:dyDescent="0.2">
      <c r="B1189" s="10" t="s">
        <v>3241</v>
      </c>
      <c r="C1189" s="10" t="s">
        <v>3242</v>
      </c>
      <c r="D1189" s="10" t="s">
        <v>11</v>
      </c>
      <c r="E1189" s="10" t="s">
        <v>37</v>
      </c>
      <c r="F1189" s="10" t="s">
        <v>15</v>
      </c>
      <c r="G1189" s="12">
        <v>4.34</v>
      </c>
    </row>
    <row r="1190" spans="2:7" x14ac:dyDescent="0.2">
      <c r="B1190" s="10" t="s">
        <v>3243</v>
      </c>
      <c r="C1190" s="10" t="s">
        <v>3244</v>
      </c>
      <c r="D1190" s="10" t="s">
        <v>11</v>
      </c>
      <c r="E1190" s="10" t="s">
        <v>37</v>
      </c>
      <c r="F1190" s="10" t="s">
        <v>15</v>
      </c>
      <c r="G1190" s="12">
        <v>2.37</v>
      </c>
    </row>
    <row r="1191" spans="2:7" x14ac:dyDescent="0.2">
      <c r="B1191" s="10" t="s">
        <v>3245</v>
      </c>
      <c r="C1191" s="10" t="s">
        <v>2477</v>
      </c>
      <c r="D1191" s="10" t="s">
        <v>11</v>
      </c>
      <c r="E1191" s="10" t="s">
        <v>37</v>
      </c>
      <c r="F1191" s="10" t="s">
        <v>15</v>
      </c>
      <c r="G1191" s="12">
        <v>2.34</v>
      </c>
    </row>
    <row r="1192" spans="2:7" x14ac:dyDescent="0.2">
      <c r="B1192" s="10" t="s">
        <v>3246</v>
      </c>
      <c r="C1192" s="10" t="s">
        <v>2477</v>
      </c>
      <c r="D1192" s="10" t="s">
        <v>11</v>
      </c>
      <c r="E1192" s="10" t="s">
        <v>37</v>
      </c>
      <c r="F1192" s="10" t="s">
        <v>15</v>
      </c>
      <c r="G1192" s="12">
        <v>1.54</v>
      </c>
    </row>
    <row r="1193" spans="2:7" x14ac:dyDescent="0.2">
      <c r="B1193" s="10" t="s">
        <v>3247</v>
      </c>
      <c r="C1193" s="10" t="s">
        <v>3248</v>
      </c>
      <c r="D1193" s="10" t="s">
        <v>11</v>
      </c>
      <c r="E1193" s="10" t="s">
        <v>37</v>
      </c>
      <c r="F1193" s="10" t="s">
        <v>15</v>
      </c>
      <c r="G1193" s="12">
        <v>10.92</v>
      </c>
    </row>
    <row r="1194" spans="2:7" x14ac:dyDescent="0.2">
      <c r="B1194" s="10" t="s">
        <v>3249</v>
      </c>
      <c r="C1194" s="10" t="s">
        <v>3250</v>
      </c>
      <c r="D1194" s="10" t="s">
        <v>11</v>
      </c>
      <c r="E1194" s="10" t="s">
        <v>37</v>
      </c>
      <c r="F1194" s="10" t="s">
        <v>15</v>
      </c>
      <c r="G1194" s="12">
        <v>5.88</v>
      </c>
    </row>
    <row r="1195" spans="2:7" x14ac:dyDescent="0.2">
      <c r="B1195" s="10" t="s">
        <v>3251</v>
      </c>
      <c r="C1195" s="10" t="s">
        <v>3252</v>
      </c>
      <c r="D1195" s="10" t="s">
        <v>11</v>
      </c>
      <c r="E1195" s="10" t="s">
        <v>37</v>
      </c>
      <c r="F1195" s="10" t="s">
        <v>15</v>
      </c>
      <c r="G1195" s="12">
        <v>1.68</v>
      </c>
    </row>
    <row r="1196" spans="2:7" x14ac:dyDescent="0.2">
      <c r="B1196" s="10" t="s">
        <v>3253</v>
      </c>
      <c r="C1196" s="10" t="s">
        <v>3254</v>
      </c>
      <c r="D1196" s="10" t="s">
        <v>11</v>
      </c>
      <c r="E1196" s="10" t="s">
        <v>37</v>
      </c>
      <c r="F1196" s="10" t="s">
        <v>15</v>
      </c>
      <c r="G1196" s="12">
        <v>5.74</v>
      </c>
    </row>
    <row r="1197" spans="2:7" x14ac:dyDescent="0.2">
      <c r="B1197" s="10" t="s">
        <v>3255</v>
      </c>
      <c r="C1197" s="10" t="s">
        <v>3256</v>
      </c>
      <c r="D1197" s="10" t="s">
        <v>11</v>
      </c>
      <c r="E1197" s="10" t="s">
        <v>37</v>
      </c>
      <c r="F1197" s="10" t="s">
        <v>15</v>
      </c>
      <c r="G1197" s="12">
        <v>4.3600000000000003</v>
      </c>
    </row>
    <row r="1198" spans="2:7" x14ac:dyDescent="0.2">
      <c r="B1198" s="10" t="s">
        <v>3257</v>
      </c>
      <c r="C1198" s="10" t="s">
        <v>3258</v>
      </c>
      <c r="D1198" s="10" t="s">
        <v>11</v>
      </c>
      <c r="E1198" s="10" t="s">
        <v>37</v>
      </c>
      <c r="F1198" s="10" t="s">
        <v>15</v>
      </c>
      <c r="G1198" s="12">
        <v>8.82</v>
      </c>
    </row>
    <row r="1199" spans="2:7" x14ac:dyDescent="0.2">
      <c r="B1199" s="10" t="s">
        <v>3259</v>
      </c>
      <c r="C1199" s="10" t="s">
        <v>2764</v>
      </c>
      <c r="D1199" s="10" t="s">
        <v>11</v>
      </c>
      <c r="E1199" s="10" t="s">
        <v>37</v>
      </c>
      <c r="F1199" s="10" t="s">
        <v>15</v>
      </c>
      <c r="G1199" s="12">
        <v>2.19</v>
      </c>
    </row>
    <row r="1200" spans="2:7" x14ac:dyDescent="0.2">
      <c r="B1200" s="10" t="s">
        <v>3260</v>
      </c>
      <c r="C1200" s="10" t="s">
        <v>3261</v>
      </c>
      <c r="D1200" s="10" t="s">
        <v>11</v>
      </c>
      <c r="E1200" s="10" t="s">
        <v>37</v>
      </c>
      <c r="F1200" s="10" t="s">
        <v>15</v>
      </c>
      <c r="G1200" s="12">
        <v>1.26</v>
      </c>
    </row>
    <row r="1201" spans="2:7" x14ac:dyDescent="0.2">
      <c r="B1201" s="10" t="s">
        <v>3262</v>
      </c>
      <c r="C1201" s="10" t="s">
        <v>3263</v>
      </c>
      <c r="D1201" s="10" t="s">
        <v>11</v>
      </c>
      <c r="E1201" s="10" t="s">
        <v>37</v>
      </c>
      <c r="F1201" s="10" t="s">
        <v>15</v>
      </c>
      <c r="G1201" s="12">
        <v>1.19</v>
      </c>
    </row>
    <row r="1202" spans="2:7" x14ac:dyDescent="0.2">
      <c r="B1202" s="10" t="s">
        <v>3264</v>
      </c>
      <c r="C1202" s="10" t="s">
        <v>3265</v>
      </c>
      <c r="D1202" s="10" t="s">
        <v>11</v>
      </c>
      <c r="E1202" s="10" t="s">
        <v>37</v>
      </c>
      <c r="F1202" s="10" t="s">
        <v>15</v>
      </c>
      <c r="G1202" s="12">
        <v>1.4</v>
      </c>
    </row>
    <row r="1203" spans="2:7" x14ac:dyDescent="0.2">
      <c r="B1203" s="10" t="s">
        <v>3266</v>
      </c>
      <c r="C1203" s="10" t="s">
        <v>2834</v>
      </c>
      <c r="D1203" s="10" t="s">
        <v>11</v>
      </c>
      <c r="E1203" s="10" t="s">
        <v>37</v>
      </c>
      <c r="F1203" s="10" t="s">
        <v>15</v>
      </c>
      <c r="G1203" s="12">
        <v>1.26</v>
      </c>
    </row>
    <row r="1204" spans="2:7" x14ac:dyDescent="0.2">
      <c r="B1204" s="10" t="s">
        <v>3267</v>
      </c>
      <c r="C1204" s="10" t="s">
        <v>3268</v>
      </c>
      <c r="D1204" s="10" t="s">
        <v>11</v>
      </c>
      <c r="E1204" s="10" t="s">
        <v>37</v>
      </c>
      <c r="F1204" s="10" t="s">
        <v>15</v>
      </c>
      <c r="G1204" s="12">
        <v>0.84</v>
      </c>
    </row>
    <row r="1205" spans="2:7" x14ac:dyDescent="0.2">
      <c r="B1205" s="10" t="s">
        <v>3269</v>
      </c>
      <c r="C1205" s="10" t="s">
        <v>3270</v>
      </c>
      <c r="D1205" s="10" t="s">
        <v>11</v>
      </c>
      <c r="E1205" s="10" t="s">
        <v>37</v>
      </c>
      <c r="F1205" s="10" t="s">
        <v>15</v>
      </c>
      <c r="G1205" s="12">
        <v>0.98</v>
      </c>
    </row>
    <row r="1206" spans="2:7" x14ac:dyDescent="0.2">
      <c r="B1206" s="10" t="s">
        <v>3271</v>
      </c>
      <c r="C1206" s="10" t="s">
        <v>3272</v>
      </c>
      <c r="D1206" s="10" t="s">
        <v>11</v>
      </c>
      <c r="E1206" s="10" t="s">
        <v>37</v>
      </c>
      <c r="F1206" s="10" t="s">
        <v>15</v>
      </c>
      <c r="G1206" s="12">
        <v>1.96</v>
      </c>
    </row>
    <row r="1207" spans="2:7" x14ac:dyDescent="0.2">
      <c r="B1207" s="10" t="s">
        <v>3273</v>
      </c>
      <c r="C1207" s="10" t="s">
        <v>3274</v>
      </c>
      <c r="D1207" s="10" t="s">
        <v>11</v>
      </c>
      <c r="E1207" s="10" t="s">
        <v>37</v>
      </c>
      <c r="F1207" s="10" t="s">
        <v>15</v>
      </c>
      <c r="G1207" s="12">
        <v>5.87</v>
      </c>
    </row>
    <row r="1208" spans="2:7" x14ac:dyDescent="0.2">
      <c r="B1208" s="10" t="s">
        <v>3275</v>
      </c>
      <c r="C1208" s="10" t="s">
        <v>3213</v>
      </c>
      <c r="D1208" s="10" t="s">
        <v>11</v>
      </c>
      <c r="E1208" s="10" t="s">
        <v>37</v>
      </c>
      <c r="F1208" s="10" t="s">
        <v>15</v>
      </c>
      <c r="G1208" s="12">
        <v>6.3</v>
      </c>
    </row>
    <row r="1209" spans="2:7" x14ac:dyDescent="0.2">
      <c r="B1209" s="10" t="s">
        <v>3276</v>
      </c>
      <c r="C1209" s="10" t="s">
        <v>3277</v>
      </c>
      <c r="D1209" s="10" t="s">
        <v>11</v>
      </c>
      <c r="E1209" s="10" t="s">
        <v>37</v>
      </c>
      <c r="F1209" s="10" t="s">
        <v>15</v>
      </c>
      <c r="G1209" s="12">
        <v>1.26</v>
      </c>
    </row>
    <row r="1210" spans="2:7" x14ac:dyDescent="0.2">
      <c r="B1210" s="10" t="s">
        <v>3278</v>
      </c>
      <c r="C1210" s="10" t="s">
        <v>3279</v>
      </c>
      <c r="D1210" s="10" t="s">
        <v>11</v>
      </c>
      <c r="E1210" s="10" t="s">
        <v>37</v>
      </c>
      <c r="F1210" s="10" t="s">
        <v>15</v>
      </c>
      <c r="G1210" s="12">
        <v>1.4</v>
      </c>
    </row>
    <row r="1211" spans="2:7" x14ac:dyDescent="0.2">
      <c r="B1211" s="10" t="s">
        <v>3280</v>
      </c>
      <c r="C1211" s="10" t="s">
        <v>3281</v>
      </c>
      <c r="D1211" s="10" t="s">
        <v>11</v>
      </c>
      <c r="E1211" s="10" t="s">
        <v>37</v>
      </c>
      <c r="F1211" s="10" t="s">
        <v>15</v>
      </c>
      <c r="G1211" s="12">
        <v>1.68</v>
      </c>
    </row>
    <row r="1212" spans="2:7" x14ac:dyDescent="0.2">
      <c r="B1212" s="10" t="s">
        <v>3282</v>
      </c>
      <c r="C1212" s="10" t="s">
        <v>3283</v>
      </c>
      <c r="D1212" s="10" t="s">
        <v>11</v>
      </c>
      <c r="E1212" s="10" t="s">
        <v>37</v>
      </c>
      <c r="F1212" s="10" t="s">
        <v>15</v>
      </c>
      <c r="G1212" s="12">
        <v>1.26</v>
      </c>
    </row>
    <row r="1213" spans="2:7" x14ac:dyDescent="0.2">
      <c r="B1213" s="10" t="s">
        <v>3284</v>
      </c>
      <c r="C1213" s="10" t="s">
        <v>3285</v>
      </c>
      <c r="D1213" s="10" t="s">
        <v>11</v>
      </c>
      <c r="E1213" s="10" t="s">
        <v>37</v>
      </c>
      <c r="F1213" s="10" t="s">
        <v>15</v>
      </c>
      <c r="G1213" s="12">
        <v>4.62</v>
      </c>
    </row>
    <row r="1214" spans="2:7" x14ac:dyDescent="0.2">
      <c r="B1214" s="10" t="s">
        <v>3286</v>
      </c>
      <c r="C1214" s="10" t="s">
        <v>3287</v>
      </c>
      <c r="D1214" s="10" t="s">
        <v>11</v>
      </c>
      <c r="E1214" s="10" t="s">
        <v>37</v>
      </c>
      <c r="F1214" s="10" t="s">
        <v>15</v>
      </c>
      <c r="G1214" s="12">
        <v>7.56</v>
      </c>
    </row>
    <row r="1215" spans="2:7" x14ac:dyDescent="0.2">
      <c r="B1215" s="10" t="s">
        <v>3288</v>
      </c>
      <c r="C1215" s="10" t="s">
        <v>3289</v>
      </c>
      <c r="D1215" s="10" t="s">
        <v>11</v>
      </c>
      <c r="E1215" s="10" t="s">
        <v>37</v>
      </c>
      <c r="F1215" s="10" t="s">
        <v>15</v>
      </c>
      <c r="G1215" s="12">
        <v>1.68</v>
      </c>
    </row>
    <row r="1216" spans="2:7" x14ac:dyDescent="0.2">
      <c r="B1216" s="10" t="s">
        <v>3290</v>
      </c>
      <c r="C1216" s="10" t="s">
        <v>3291</v>
      </c>
      <c r="D1216" s="10" t="s">
        <v>11</v>
      </c>
      <c r="E1216" s="10" t="s">
        <v>37</v>
      </c>
      <c r="F1216" s="10" t="s">
        <v>15</v>
      </c>
      <c r="G1216" s="12">
        <v>1.54</v>
      </c>
    </row>
    <row r="1217" spans="2:7" x14ac:dyDescent="0.2">
      <c r="B1217" s="10" t="s">
        <v>3292</v>
      </c>
      <c r="C1217" s="10" t="s">
        <v>3293</v>
      </c>
      <c r="D1217" s="10" t="s">
        <v>11</v>
      </c>
      <c r="E1217" s="10" t="s">
        <v>37</v>
      </c>
      <c r="F1217" s="10" t="s">
        <v>15</v>
      </c>
      <c r="G1217" s="12">
        <v>9.1</v>
      </c>
    </row>
    <row r="1218" spans="2:7" x14ac:dyDescent="0.2">
      <c r="B1218" s="10" t="s">
        <v>3294</v>
      </c>
      <c r="C1218" s="10" t="s">
        <v>3148</v>
      </c>
      <c r="D1218" s="10" t="s">
        <v>11</v>
      </c>
      <c r="E1218" s="10" t="s">
        <v>37</v>
      </c>
      <c r="F1218" s="10" t="s">
        <v>15</v>
      </c>
      <c r="G1218" s="12">
        <v>10.64</v>
      </c>
    </row>
    <row r="1219" spans="2:7" x14ac:dyDescent="0.2">
      <c r="B1219" s="10" t="s">
        <v>3295</v>
      </c>
      <c r="C1219" s="10" t="s">
        <v>3296</v>
      </c>
      <c r="D1219" s="10" t="s">
        <v>11</v>
      </c>
      <c r="E1219" s="10" t="s">
        <v>37</v>
      </c>
      <c r="F1219" s="10" t="s">
        <v>15</v>
      </c>
      <c r="G1219" s="12">
        <v>5.32</v>
      </c>
    </row>
    <row r="1220" spans="2:7" x14ac:dyDescent="0.2">
      <c r="B1220" s="10" t="s">
        <v>3297</v>
      </c>
      <c r="C1220" s="10" t="s">
        <v>3298</v>
      </c>
      <c r="D1220" s="10" t="s">
        <v>11</v>
      </c>
      <c r="E1220" s="10" t="s">
        <v>37</v>
      </c>
      <c r="F1220" s="10" t="s">
        <v>15</v>
      </c>
      <c r="G1220" s="12">
        <v>2.52</v>
      </c>
    </row>
    <row r="1221" spans="2:7" x14ac:dyDescent="0.2">
      <c r="B1221" s="10" t="s">
        <v>3299</v>
      </c>
      <c r="C1221" s="10" t="s">
        <v>3300</v>
      </c>
      <c r="D1221" s="10" t="s">
        <v>11</v>
      </c>
      <c r="E1221" s="10" t="s">
        <v>37</v>
      </c>
      <c r="F1221" s="10" t="s">
        <v>15</v>
      </c>
      <c r="G1221" s="12">
        <v>0.98</v>
      </c>
    </row>
    <row r="1222" spans="2:7" x14ac:dyDescent="0.2">
      <c r="B1222" s="10" t="s">
        <v>3301</v>
      </c>
      <c r="C1222" s="10" t="s">
        <v>3302</v>
      </c>
      <c r="D1222" s="10" t="s">
        <v>11</v>
      </c>
      <c r="E1222" s="10" t="s">
        <v>37</v>
      </c>
      <c r="F1222" s="10" t="s">
        <v>15</v>
      </c>
      <c r="G1222" s="12">
        <v>0.98</v>
      </c>
    </row>
    <row r="1223" spans="2:7" x14ac:dyDescent="0.2">
      <c r="B1223" s="10" t="s">
        <v>3303</v>
      </c>
      <c r="C1223" s="10" t="s">
        <v>3304</v>
      </c>
      <c r="D1223" s="10" t="s">
        <v>11</v>
      </c>
      <c r="E1223" s="10" t="s">
        <v>37</v>
      </c>
      <c r="F1223" s="10" t="s">
        <v>15</v>
      </c>
      <c r="G1223" s="12">
        <v>0.7</v>
      </c>
    </row>
    <row r="1224" spans="2:7" x14ac:dyDescent="0.2">
      <c r="B1224" s="10" t="s">
        <v>3305</v>
      </c>
      <c r="C1224" s="10" t="s">
        <v>3148</v>
      </c>
      <c r="D1224" s="10" t="s">
        <v>11</v>
      </c>
      <c r="E1224" s="10" t="s">
        <v>37</v>
      </c>
      <c r="F1224" s="10" t="s">
        <v>15</v>
      </c>
      <c r="G1224" s="12">
        <v>5.32</v>
      </c>
    </row>
    <row r="1225" spans="2:7" x14ac:dyDescent="0.2">
      <c r="B1225" s="10" t="s">
        <v>3306</v>
      </c>
      <c r="C1225" s="10" t="s">
        <v>3296</v>
      </c>
      <c r="D1225" s="10" t="s">
        <v>11</v>
      </c>
      <c r="E1225" s="10" t="s">
        <v>37</v>
      </c>
      <c r="F1225" s="10" t="s">
        <v>15</v>
      </c>
      <c r="G1225" s="12">
        <v>3.78</v>
      </c>
    </row>
    <row r="1226" spans="2:7" x14ac:dyDescent="0.2">
      <c r="B1226" s="10" t="s">
        <v>3307</v>
      </c>
      <c r="C1226" s="10" t="s">
        <v>2846</v>
      </c>
      <c r="D1226" s="10" t="s">
        <v>11</v>
      </c>
      <c r="E1226" s="10" t="s">
        <v>37</v>
      </c>
      <c r="F1226" s="10" t="s">
        <v>15</v>
      </c>
      <c r="G1226" s="12">
        <v>1.54</v>
      </c>
    </row>
    <row r="1227" spans="2:7" x14ac:dyDescent="0.2">
      <c r="B1227" s="10" t="s">
        <v>3308</v>
      </c>
      <c r="C1227" s="10" t="s">
        <v>3309</v>
      </c>
      <c r="D1227" s="10" t="s">
        <v>11</v>
      </c>
      <c r="E1227" s="10" t="s">
        <v>37</v>
      </c>
      <c r="F1227" s="10" t="s">
        <v>15</v>
      </c>
      <c r="G1227" s="12">
        <v>0.84</v>
      </c>
    </row>
    <row r="1228" spans="2:7" x14ac:dyDescent="0.2">
      <c r="B1228" s="10" t="s">
        <v>3310</v>
      </c>
      <c r="C1228" s="10" t="s">
        <v>3311</v>
      </c>
      <c r="D1228" s="10" t="s">
        <v>11</v>
      </c>
      <c r="E1228" s="10" t="s">
        <v>37</v>
      </c>
      <c r="F1228" s="10" t="s">
        <v>15</v>
      </c>
      <c r="G1228" s="12">
        <v>10.64</v>
      </c>
    </row>
    <row r="1229" spans="2:7" x14ac:dyDescent="0.2">
      <c r="B1229" s="10" t="s">
        <v>3312</v>
      </c>
      <c r="C1229" s="10" t="s">
        <v>3179</v>
      </c>
      <c r="D1229" s="10" t="s">
        <v>11</v>
      </c>
      <c r="E1229" s="10" t="s">
        <v>37</v>
      </c>
      <c r="F1229" s="10" t="s">
        <v>15</v>
      </c>
      <c r="G1229" s="12">
        <v>1.68</v>
      </c>
    </row>
    <row r="1230" spans="2:7" x14ac:dyDescent="0.2">
      <c r="B1230" s="10" t="s">
        <v>3313</v>
      </c>
      <c r="C1230" s="10" t="s">
        <v>3314</v>
      </c>
      <c r="D1230" s="10" t="s">
        <v>11</v>
      </c>
      <c r="E1230" s="10" t="s">
        <v>37</v>
      </c>
      <c r="F1230" s="10" t="s">
        <v>15</v>
      </c>
      <c r="G1230" s="12">
        <v>1.4</v>
      </c>
    </row>
    <row r="1231" spans="2:7" x14ac:dyDescent="0.2">
      <c r="B1231" s="10" t="s">
        <v>3315</v>
      </c>
      <c r="C1231" s="10" t="s">
        <v>3316</v>
      </c>
      <c r="D1231" s="10" t="s">
        <v>11</v>
      </c>
      <c r="E1231" s="10" t="s">
        <v>37</v>
      </c>
      <c r="F1231" s="10" t="s">
        <v>15</v>
      </c>
      <c r="G1231" s="12">
        <v>1.82</v>
      </c>
    </row>
    <row r="1232" spans="2:7" x14ac:dyDescent="0.2">
      <c r="B1232" s="10" t="s">
        <v>3317</v>
      </c>
      <c r="C1232" s="10" t="s">
        <v>3318</v>
      </c>
      <c r="D1232" s="10" t="s">
        <v>11</v>
      </c>
      <c r="E1232" s="10" t="s">
        <v>37</v>
      </c>
      <c r="F1232" s="10" t="s">
        <v>15</v>
      </c>
      <c r="G1232" s="12">
        <v>5.18</v>
      </c>
    </row>
    <row r="1233" spans="2:7" x14ac:dyDescent="0.2">
      <c r="B1233" s="10" t="s">
        <v>3319</v>
      </c>
      <c r="C1233" s="10" t="s">
        <v>3320</v>
      </c>
      <c r="D1233" s="10" t="s">
        <v>11</v>
      </c>
      <c r="E1233" s="10" t="s">
        <v>37</v>
      </c>
      <c r="F1233" s="10" t="s">
        <v>15</v>
      </c>
      <c r="G1233" s="12">
        <v>1.4</v>
      </c>
    </row>
    <row r="1234" spans="2:7" x14ac:dyDescent="0.2">
      <c r="B1234" s="10" t="s">
        <v>3321</v>
      </c>
      <c r="C1234" s="10" t="s">
        <v>3322</v>
      </c>
      <c r="D1234" s="10" t="s">
        <v>11</v>
      </c>
      <c r="E1234" s="10" t="s">
        <v>37</v>
      </c>
      <c r="F1234" s="10" t="s">
        <v>15</v>
      </c>
      <c r="G1234" s="12">
        <v>3.78</v>
      </c>
    </row>
    <row r="1235" spans="2:7" x14ac:dyDescent="0.2">
      <c r="B1235" s="10" t="s">
        <v>3323</v>
      </c>
      <c r="C1235" s="10" t="s">
        <v>3324</v>
      </c>
      <c r="D1235" s="10" t="s">
        <v>11</v>
      </c>
      <c r="E1235" s="10" t="s">
        <v>37</v>
      </c>
      <c r="F1235" s="10" t="s">
        <v>15</v>
      </c>
      <c r="G1235" s="12">
        <v>3.78</v>
      </c>
    </row>
    <row r="1236" spans="2:7" x14ac:dyDescent="0.2">
      <c r="B1236" s="10" t="s">
        <v>3325</v>
      </c>
      <c r="C1236" s="10" t="s">
        <v>3326</v>
      </c>
      <c r="D1236" s="10" t="s">
        <v>11</v>
      </c>
      <c r="E1236" s="10" t="s">
        <v>37</v>
      </c>
      <c r="F1236" s="10" t="s">
        <v>15</v>
      </c>
      <c r="G1236" s="12">
        <v>3.78</v>
      </c>
    </row>
    <row r="1237" spans="2:7" x14ac:dyDescent="0.2">
      <c r="B1237" s="10" t="s">
        <v>3327</v>
      </c>
      <c r="C1237" s="10" t="s">
        <v>3328</v>
      </c>
      <c r="D1237" s="10" t="s">
        <v>11</v>
      </c>
      <c r="E1237" s="10" t="s">
        <v>37</v>
      </c>
      <c r="F1237" s="10" t="s">
        <v>15</v>
      </c>
      <c r="G1237" s="12">
        <v>10.08</v>
      </c>
    </row>
    <row r="1238" spans="2:7" x14ac:dyDescent="0.2">
      <c r="B1238" s="10" t="s">
        <v>3329</v>
      </c>
      <c r="C1238" s="10" t="s">
        <v>3330</v>
      </c>
      <c r="D1238" s="10" t="s">
        <v>11</v>
      </c>
      <c r="E1238" s="10" t="s">
        <v>37</v>
      </c>
      <c r="F1238" s="10" t="s">
        <v>15</v>
      </c>
      <c r="G1238" s="12">
        <v>5.04</v>
      </c>
    </row>
    <row r="1239" spans="2:7" x14ac:dyDescent="0.2">
      <c r="B1239" s="10" t="s">
        <v>3331</v>
      </c>
      <c r="C1239" s="10" t="s">
        <v>3332</v>
      </c>
      <c r="D1239" s="10" t="s">
        <v>11</v>
      </c>
      <c r="E1239" s="10" t="s">
        <v>37</v>
      </c>
      <c r="F1239" s="10" t="s">
        <v>15</v>
      </c>
      <c r="G1239" s="12">
        <v>2.38</v>
      </c>
    </row>
    <row r="1240" spans="2:7" x14ac:dyDescent="0.2">
      <c r="B1240" s="10" t="s">
        <v>3333</v>
      </c>
      <c r="C1240" s="10" t="s">
        <v>3334</v>
      </c>
      <c r="D1240" s="10" t="s">
        <v>11</v>
      </c>
      <c r="E1240" s="10" t="s">
        <v>37</v>
      </c>
      <c r="F1240" s="10" t="s">
        <v>15</v>
      </c>
      <c r="G1240" s="12">
        <v>0.7</v>
      </c>
    </row>
    <row r="1241" spans="2:7" x14ac:dyDescent="0.2">
      <c r="B1241" s="10" t="s">
        <v>3335</v>
      </c>
      <c r="C1241" s="10" t="s">
        <v>3336</v>
      </c>
      <c r="D1241" s="10" t="s">
        <v>11</v>
      </c>
      <c r="E1241" s="10" t="s">
        <v>37</v>
      </c>
      <c r="F1241" s="10" t="s">
        <v>15</v>
      </c>
      <c r="G1241" s="12">
        <v>1.1200000000000001</v>
      </c>
    </row>
    <row r="1242" spans="2:7" x14ac:dyDescent="0.2">
      <c r="B1242" s="10" t="s">
        <v>3337</v>
      </c>
      <c r="C1242" s="10" t="s">
        <v>3338</v>
      </c>
      <c r="D1242" s="10" t="s">
        <v>11</v>
      </c>
      <c r="E1242" s="10" t="s">
        <v>37</v>
      </c>
      <c r="F1242" s="10" t="s">
        <v>15</v>
      </c>
      <c r="G1242" s="12">
        <v>1.75</v>
      </c>
    </row>
    <row r="1243" spans="2:7" x14ac:dyDescent="0.2">
      <c r="B1243" s="10" t="s">
        <v>3339</v>
      </c>
      <c r="C1243" s="10" t="s">
        <v>3340</v>
      </c>
      <c r="D1243" s="10" t="s">
        <v>11</v>
      </c>
      <c r="E1243" s="10" t="s">
        <v>37</v>
      </c>
      <c r="F1243" s="10" t="s">
        <v>15</v>
      </c>
      <c r="G1243" s="12">
        <v>3.08</v>
      </c>
    </row>
    <row r="1244" spans="2:7" x14ac:dyDescent="0.2">
      <c r="B1244" s="10" t="s">
        <v>3341</v>
      </c>
      <c r="C1244" s="10" t="s">
        <v>3342</v>
      </c>
      <c r="D1244" s="10" t="s">
        <v>11</v>
      </c>
      <c r="E1244" s="10" t="s">
        <v>37</v>
      </c>
      <c r="F1244" s="10" t="s">
        <v>15</v>
      </c>
      <c r="G1244" s="12">
        <v>1.1200000000000001</v>
      </c>
    </row>
    <row r="1245" spans="2:7" x14ac:dyDescent="0.2">
      <c r="B1245" s="10" t="s">
        <v>3343</v>
      </c>
      <c r="C1245" s="10" t="s">
        <v>3344</v>
      </c>
      <c r="D1245" s="10" t="s">
        <v>11</v>
      </c>
      <c r="E1245" s="10" t="s">
        <v>37</v>
      </c>
      <c r="F1245" s="10" t="s">
        <v>15</v>
      </c>
      <c r="G1245" s="12">
        <v>1.26</v>
      </c>
    </row>
    <row r="1246" spans="2:7" x14ac:dyDescent="0.2">
      <c r="B1246" s="10" t="s">
        <v>3345</v>
      </c>
      <c r="C1246" s="10" t="s">
        <v>2256</v>
      </c>
      <c r="D1246" s="10" t="s">
        <v>11</v>
      </c>
      <c r="E1246" s="10" t="s">
        <v>37</v>
      </c>
      <c r="F1246" s="10" t="s">
        <v>15</v>
      </c>
      <c r="G1246" s="12">
        <v>1.1200000000000001</v>
      </c>
    </row>
    <row r="1247" spans="2:7" x14ac:dyDescent="0.2">
      <c r="B1247" s="10" t="s">
        <v>3346</v>
      </c>
      <c r="C1247" s="10" t="s">
        <v>3347</v>
      </c>
      <c r="D1247" s="10" t="s">
        <v>11</v>
      </c>
      <c r="E1247" s="10" t="s">
        <v>37</v>
      </c>
      <c r="F1247" s="10" t="s">
        <v>15</v>
      </c>
      <c r="G1247" s="12">
        <v>2.8</v>
      </c>
    </row>
    <row r="1248" spans="2:7" x14ac:dyDescent="0.2">
      <c r="B1248" s="10" t="s">
        <v>3348</v>
      </c>
      <c r="C1248" s="10" t="s">
        <v>3152</v>
      </c>
      <c r="D1248" s="10" t="s">
        <v>11</v>
      </c>
      <c r="E1248" s="10" t="s">
        <v>37</v>
      </c>
      <c r="F1248" s="10" t="s">
        <v>15</v>
      </c>
      <c r="G1248" s="12">
        <v>2.66</v>
      </c>
    </row>
    <row r="1249" spans="2:7" x14ac:dyDescent="0.2">
      <c r="B1249" s="10" t="s">
        <v>3349</v>
      </c>
      <c r="C1249" s="10" t="s">
        <v>3350</v>
      </c>
      <c r="D1249" s="10" t="s">
        <v>11</v>
      </c>
      <c r="E1249" s="10" t="s">
        <v>37</v>
      </c>
      <c r="F1249" s="10" t="s">
        <v>15</v>
      </c>
      <c r="G1249" s="12">
        <v>0.84</v>
      </c>
    </row>
    <row r="1250" spans="2:7" x14ac:dyDescent="0.2">
      <c r="B1250" s="10" t="s">
        <v>3351</v>
      </c>
      <c r="C1250" s="10" t="s">
        <v>3352</v>
      </c>
      <c r="D1250" s="10" t="s">
        <v>11</v>
      </c>
      <c r="E1250" s="10" t="s">
        <v>37</v>
      </c>
      <c r="F1250" s="10" t="s">
        <v>15</v>
      </c>
      <c r="G1250" s="12">
        <v>0.98</v>
      </c>
    </row>
    <row r="1251" spans="2:7" x14ac:dyDescent="0.2">
      <c r="B1251" s="10" t="s">
        <v>3353</v>
      </c>
      <c r="C1251" s="10" t="s">
        <v>3354</v>
      </c>
      <c r="D1251" s="10" t="s">
        <v>11</v>
      </c>
      <c r="E1251" s="10" t="s">
        <v>37</v>
      </c>
      <c r="F1251" s="10" t="s">
        <v>15</v>
      </c>
      <c r="G1251" s="12">
        <v>0.84</v>
      </c>
    </row>
    <row r="1252" spans="2:7" x14ac:dyDescent="0.2">
      <c r="B1252" s="10" t="s">
        <v>3355</v>
      </c>
      <c r="C1252" s="10" t="s">
        <v>3356</v>
      </c>
      <c r="D1252" s="10" t="s">
        <v>11</v>
      </c>
      <c r="E1252" s="10" t="s">
        <v>37</v>
      </c>
      <c r="F1252" s="10" t="s">
        <v>15</v>
      </c>
      <c r="G1252" s="12">
        <v>7.42</v>
      </c>
    </row>
    <row r="1253" spans="2:7" x14ac:dyDescent="0.2">
      <c r="B1253" s="10" t="s">
        <v>3357</v>
      </c>
      <c r="C1253" s="10" t="s">
        <v>3358</v>
      </c>
      <c r="D1253" s="10" t="s">
        <v>11</v>
      </c>
      <c r="E1253" s="10" t="s">
        <v>333</v>
      </c>
      <c r="F1253" s="10" t="s">
        <v>15</v>
      </c>
      <c r="G1253" s="12">
        <v>4.12</v>
      </c>
    </row>
    <row r="1254" spans="2:7" x14ac:dyDescent="0.2">
      <c r="B1254" s="10" t="s">
        <v>3359</v>
      </c>
      <c r="C1254" s="10" t="s">
        <v>3360</v>
      </c>
      <c r="D1254" s="10" t="s">
        <v>11</v>
      </c>
      <c r="E1254" s="10" t="s">
        <v>37</v>
      </c>
      <c r="F1254" s="10" t="s">
        <v>15</v>
      </c>
      <c r="G1254" s="12">
        <v>14.84</v>
      </c>
    </row>
    <row r="1255" spans="2:7" x14ac:dyDescent="0.2">
      <c r="B1255" s="10" t="s">
        <v>3361</v>
      </c>
      <c r="C1255" s="10" t="s">
        <v>3362</v>
      </c>
      <c r="D1255" s="10" t="s">
        <v>11</v>
      </c>
      <c r="E1255" s="10" t="s">
        <v>37</v>
      </c>
      <c r="F1255" s="10" t="s">
        <v>15</v>
      </c>
      <c r="G1255" s="12">
        <v>14.84</v>
      </c>
    </row>
    <row r="1256" spans="2:7" x14ac:dyDescent="0.2">
      <c r="B1256" s="10" t="s">
        <v>3363</v>
      </c>
      <c r="C1256" s="10" t="s">
        <v>3364</v>
      </c>
      <c r="D1256" s="10" t="s">
        <v>11</v>
      </c>
      <c r="E1256" s="10" t="s">
        <v>37</v>
      </c>
      <c r="F1256" s="10" t="s">
        <v>15</v>
      </c>
      <c r="G1256" s="12">
        <v>3.78</v>
      </c>
    </row>
    <row r="1257" spans="2:7" x14ac:dyDescent="0.2">
      <c r="B1257" s="10" t="s">
        <v>3365</v>
      </c>
      <c r="C1257" s="10" t="s">
        <v>3366</v>
      </c>
      <c r="D1257" s="10" t="s">
        <v>11</v>
      </c>
      <c r="E1257" s="10" t="s">
        <v>37</v>
      </c>
      <c r="F1257" s="10" t="s">
        <v>15</v>
      </c>
      <c r="G1257" s="12">
        <v>1.54</v>
      </c>
    </row>
    <row r="1258" spans="2:7" x14ac:dyDescent="0.2">
      <c r="B1258" s="10" t="s">
        <v>3367</v>
      </c>
      <c r="C1258" s="10" t="s">
        <v>3368</v>
      </c>
      <c r="D1258" s="10" t="s">
        <v>11</v>
      </c>
      <c r="E1258" s="10" t="s">
        <v>37</v>
      </c>
      <c r="F1258" s="10" t="s">
        <v>15</v>
      </c>
      <c r="G1258" s="12">
        <v>0.98</v>
      </c>
    </row>
    <row r="1259" spans="2:7" x14ac:dyDescent="0.2">
      <c r="B1259" s="10" t="s">
        <v>3369</v>
      </c>
      <c r="C1259" s="10" t="s">
        <v>3370</v>
      </c>
      <c r="D1259" s="10" t="s">
        <v>11</v>
      </c>
      <c r="E1259" s="10" t="s">
        <v>37</v>
      </c>
      <c r="F1259" s="10" t="s">
        <v>15</v>
      </c>
      <c r="G1259" s="12">
        <v>1.1200000000000001</v>
      </c>
    </row>
    <row r="1260" spans="2:7" x14ac:dyDescent="0.2">
      <c r="B1260" s="10" t="s">
        <v>3371</v>
      </c>
      <c r="C1260" s="10" t="s">
        <v>3372</v>
      </c>
      <c r="D1260" s="10" t="s">
        <v>11</v>
      </c>
      <c r="E1260" s="10" t="s">
        <v>37</v>
      </c>
      <c r="F1260" s="10" t="s">
        <v>15</v>
      </c>
      <c r="G1260" s="12">
        <v>14.84</v>
      </c>
    </row>
    <row r="1261" spans="2:7" x14ac:dyDescent="0.2">
      <c r="B1261" s="10" t="s">
        <v>3373</v>
      </c>
      <c r="C1261" s="10" t="s">
        <v>3374</v>
      </c>
      <c r="D1261" s="10" t="s">
        <v>11</v>
      </c>
      <c r="E1261" s="10" t="s">
        <v>37</v>
      </c>
      <c r="F1261" s="10" t="s">
        <v>15</v>
      </c>
      <c r="G1261" s="12">
        <v>1.1200000000000001</v>
      </c>
    </row>
    <row r="1262" spans="2:7" x14ac:dyDescent="0.2">
      <c r="B1262" s="10" t="s">
        <v>3375</v>
      </c>
      <c r="C1262" s="10" t="s">
        <v>3376</v>
      </c>
      <c r="D1262" s="10" t="s">
        <v>11</v>
      </c>
      <c r="E1262" s="10" t="s">
        <v>37</v>
      </c>
      <c r="F1262" s="10" t="s">
        <v>15</v>
      </c>
      <c r="G1262" s="12">
        <v>4.0599999999999996</v>
      </c>
    </row>
    <row r="1263" spans="2:7" x14ac:dyDescent="0.2">
      <c r="B1263" s="10" t="s">
        <v>3377</v>
      </c>
      <c r="C1263" s="10" t="s">
        <v>3378</v>
      </c>
      <c r="D1263" s="10" t="s">
        <v>11</v>
      </c>
      <c r="E1263" s="10" t="s">
        <v>37</v>
      </c>
      <c r="F1263" s="10" t="s">
        <v>15</v>
      </c>
      <c r="G1263" s="12">
        <v>4.0599999999999996</v>
      </c>
    </row>
    <row r="1264" spans="2:7" x14ac:dyDescent="0.2">
      <c r="B1264" s="10" t="s">
        <v>3379</v>
      </c>
      <c r="C1264" s="10" t="s">
        <v>3380</v>
      </c>
      <c r="D1264" s="10" t="s">
        <v>11</v>
      </c>
      <c r="E1264" s="10" t="s">
        <v>37</v>
      </c>
      <c r="F1264" s="10" t="s">
        <v>15</v>
      </c>
      <c r="G1264" s="12">
        <v>3.78</v>
      </c>
    </row>
    <row r="1265" spans="2:7" x14ac:dyDescent="0.2">
      <c r="B1265" s="10" t="s">
        <v>3381</v>
      </c>
      <c r="C1265" s="10" t="s">
        <v>1903</v>
      </c>
      <c r="D1265" s="10" t="s">
        <v>11</v>
      </c>
      <c r="E1265" s="10" t="s">
        <v>37</v>
      </c>
      <c r="F1265" s="10" t="s">
        <v>15</v>
      </c>
      <c r="G1265" s="12">
        <v>2.8</v>
      </c>
    </row>
    <row r="1266" spans="2:7" x14ac:dyDescent="0.2">
      <c r="B1266" s="10" t="s">
        <v>3382</v>
      </c>
      <c r="C1266" s="10" t="s">
        <v>3383</v>
      </c>
      <c r="D1266" s="10" t="s">
        <v>11</v>
      </c>
      <c r="E1266" s="10" t="s">
        <v>37</v>
      </c>
      <c r="F1266" s="10" t="s">
        <v>15</v>
      </c>
      <c r="G1266" s="12">
        <v>1.68</v>
      </c>
    </row>
    <row r="1267" spans="2:7" x14ac:dyDescent="0.2">
      <c r="B1267" s="10" t="s">
        <v>3384</v>
      </c>
      <c r="C1267" s="10" t="s">
        <v>3385</v>
      </c>
      <c r="D1267" s="10" t="s">
        <v>11</v>
      </c>
      <c r="E1267" s="10" t="s">
        <v>37</v>
      </c>
      <c r="F1267" s="10" t="s">
        <v>15</v>
      </c>
      <c r="G1267" s="12">
        <v>1.1200000000000001</v>
      </c>
    </row>
    <row r="1268" spans="2:7" x14ac:dyDescent="0.2">
      <c r="B1268" s="10" t="s">
        <v>3386</v>
      </c>
      <c r="C1268" s="10" t="s">
        <v>3387</v>
      </c>
      <c r="D1268" s="10" t="s">
        <v>11</v>
      </c>
      <c r="E1268" s="10" t="s">
        <v>37</v>
      </c>
      <c r="F1268" s="10" t="s">
        <v>15</v>
      </c>
      <c r="G1268" s="12">
        <v>3.77</v>
      </c>
    </row>
    <row r="1269" spans="2:7" x14ac:dyDescent="0.2">
      <c r="B1269" s="10" t="s">
        <v>3388</v>
      </c>
      <c r="C1269" s="10" t="s">
        <v>3389</v>
      </c>
      <c r="D1269" s="10" t="s">
        <v>11</v>
      </c>
      <c r="E1269" s="10" t="s">
        <v>37</v>
      </c>
      <c r="F1269" s="10" t="s">
        <v>15</v>
      </c>
      <c r="G1269" s="12">
        <v>2.17</v>
      </c>
    </row>
    <row r="1270" spans="2:7" x14ac:dyDescent="0.2">
      <c r="B1270" s="10" t="s">
        <v>3390</v>
      </c>
      <c r="C1270" s="10" t="s">
        <v>3391</v>
      </c>
      <c r="D1270" s="10" t="s">
        <v>11</v>
      </c>
      <c r="E1270" s="10" t="s">
        <v>37</v>
      </c>
      <c r="F1270" s="10" t="s">
        <v>15</v>
      </c>
      <c r="G1270" s="12">
        <v>1.26</v>
      </c>
    </row>
    <row r="1271" spans="2:7" x14ac:dyDescent="0.2">
      <c r="B1271" s="10" t="s">
        <v>3392</v>
      </c>
      <c r="C1271" s="10" t="s">
        <v>3393</v>
      </c>
      <c r="D1271" s="10" t="s">
        <v>11</v>
      </c>
      <c r="E1271" s="10" t="s">
        <v>37</v>
      </c>
      <c r="F1271" s="10" t="s">
        <v>15</v>
      </c>
      <c r="G1271" s="12">
        <v>3.12</v>
      </c>
    </row>
    <row r="1272" spans="2:7" x14ac:dyDescent="0.2">
      <c r="B1272" s="10" t="s">
        <v>3394</v>
      </c>
      <c r="C1272" s="10" t="s">
        <v>3395</v>
      </c>
      <c r="D1272" s="10" t="s">
        <v>11</v>
      </c>
      <c r="E1272" s="10" t="s">
        <v>37</v>
      </c>
      <c r="F1272" s="10" t="s">
        <v>15</v>
      </c>
      <c r="G1272" s="12">
        <v>1.54</v>
      </c>
    </row>
    <row r="1273" spans="2:7" x14ac:dyDescent="0.2">
      <c r="B1273" s="10" t="s">
        <v>3396</v>
      </c>
      <c r="C1273" s="10" t="s">
        <v>3397</v>
      </c>
      <c r="D1273" s="10" t="s">
        <v>11</v>
      </c>
      <c r="E1273" s="10" t="s">
        <v>37</v>
      </c>
      <c r="F1273" s="10" t="s">
        <v>15</v>
      </c>
      <c r="G1273" s="12">
        <v>2.17</v>
      </c>
    </row>
    <row r="1274" spans="2:7" x14ac:dyDescent="0.2">
      <c r="B1274" s="10" t="s">
        <v>3398</v>
      </c>
      <c r="C1274" s="10" t="s">
        <v>3399</v>
      </c>
      <c r="D1274" s="10" t="s">
        <v>11</v>
      </c>
      <c r="E1274" s="10" t="s">
        <v>37</v>
      </c>
      <c r="F1274" s="10" t="s">
        <v>15</v>
      </c>
      <c r="G1274" s="12">
        <v>1.1200000000000001</v>
      </c>
    </row>
    <row r="1275" spans="2:7" x14ac:dyDescent="0.2">
      <c r="B1275" s="10" t="s">
        <v>3400</v>
      </c>
      <c r="C1275" s="10" t="s">
        <v>3401</v>
      </c>
      <c r="D1275" s="10" t="s">
        <v>11</v>
      </c>
      <c r="E1275" s="10" t="s">
        <v>37</v>
      </c>
      <c r="F1275" s="10" t="s">
        <v>15</v>
      </c>
      <c r="G1275" s="12">
        <v>1.26</v>
      </c>
    </row>
    <row r="1276" spans="2:7" x14ac:dyDescent="0.2">
      <c r="B1276" s="10" t="s">
        <v>3402</v>
      </c>
      <c r="C1276" s="10" t="s">
        <v>3403</v>
      </c>
      <c r="D1276" s="10" t="s">
        <v>11</v>
      </c>
      <c r="E1276" s="10" t="s">
        <v>37</v>
      </c>
      <c r="F1276" s="10" t="s">
        <v>15</v>
      </c>
      <c r="G1276" s="12">
        <v>1.26</v>
      </c>
    </row>
    <row r="1277" spans="2:7" x14ac:dyDescent="0.2">
      <c r="B1277" s="10" t="s">
        <v>3404</v>
      </c>
      <c r="C1277" s="10" t="s">
        <v>3405</v>
      </c>
      <c r="D1277" s="10" t="s">
        <v>11</v>
      </c>
      <c r="E1277" s="10" t="s">
        <v>37</v>
      </c>
      <c r="F1277" s="10" t="s">
        <v>15</v>
      </c>
      <c r="G1277" s="12">
        <v>5.74</v>
      </c>
    </row>
    <row r="1278" spans="2:7" x14ac:dyDescent="0.2">
      <c r="B1278" s="10" t="s">
        <v>3406</v>
      </c>
      <c r="C1278" s="10" t="s">
        <v>3407</v>
      </c>
      <c r="D1278" s="10" t="s">
        <v>11</v>
      </c>
      <c r="E1278" s="10" t="s">
        <v>37</v>
      </c>
      <c r="F1278" s="10" t="s">
        <v>15</v>
      </c>
      <c r="G1278" s="12">
        <v>1.71</v>
      </c>
    </row>
    <row r="1279" spans="2:7" x14ac:dyDescent="0.2">
      <c r="B1279" s="10" t="s">
        <v>3408</v>
      </c>
      <c r="C1279" s="10" t="s">
        <v>3409</v>
      </c>
      <c r="D1279" s="10" t="s">
        <v>11</v>
      </c>
      <c r="E1279" s="10" t="s">
        <v>37</v>
      </c>
      <c r="F1279" s="10" t="s">
        <v>15</v>
      </c>
      <c r="G1279" s="12">
        <v>5.74</v>
      </c>
    </row>
    <row r="1280" spans="2:7" x14ac:dyDescent="0.2">
      <c r="B1280" s="10" t="s">
        <v>3410</v>
      </c>
      <c r="C1280" s="10" t="s">
        <v>3411</v>
      </c>
      <c r="D1280" s="10" t="s">
        <v>11</v>
      </c>
      <c r="E1280" s="10" t="s">
        <v>37</v>
      </c>
      <c r="F1280" s="10" t="s">
        <v>15</v>
      </c>
      <c r="G1280" s="12">
        <v>2.44</v>
      </c>
    </row>
    <row r="1281" spans="2:7" x14ac:dyDescent="0.2">
      <c r="B1281" s="10" t="s">
        <v>3412</v>
      </c>
      <c r="C1281" s="10" t="s">
        <v>3413</v>
      </c>
      <c r="D1281" s="10" t="s">
        <v>11</v>
      </c>
      <c r="E1281" s="10" t="s">
        <v>37</v>
      </c>
      <c r="F1281" s="10" t="s">
        <v>15</v>
      </c>
      <c r="G1281" s="12">
        <v>1.1200000000000001</v>
      </c>
    </row>
    <row r="1282" spans="2:7" x14ac:dyDescent="0.2">
      <c r="B1282" s="10" t="s">
        <v>3414</v>
      </c>
      <c r="C1282" s="10" t="s">
        <v>3415</v>
      </c>
      <c r="D1282" s="10" t="s">
        <v>11</v>
      </c>
      <c r="E1282" s="10" t="s">
        <v>37</v>
      </c>
      <c r="F1282" s="10" t="s">
        <v>15</v>
      </c>
      <c r="G1282" s="12">
        <v>1.21</v>
      </c>
    </row>
    <row r="1283" spans="2:7" x14ac:dyDescent="0.2">
      <c r="B1283" s="10" t="s">
        <v>3416</v>
      </c>
      <c r="C1283" s="10" t="s">
        <v>3417</v>
      </c>
      <c r="D1283" s="10" t="s">
        <v>11</v>
      </c>
      <c r="E1283" s="10" t="s">
        <v>37</v>
      </c>
      <c r="F1283" s="10" t="s">
        <v>15</v>
      </c>
      <c r="G1283" s="12">
        <v>1.71</v>
      </c>
    </row>
    <row r="1284" spans="2:7" x14ac:dyDescent="0.2">
      <c r="B1284" s="10" t="s">
        <v>3418</v>
      </c>
      <c r="C1284" s="10" t="s">
        <v>3419</v>
      </c>
      <c r="D1284" s="10" t="s">
        <v>11</v>
      </c>
      <c r="E1284" s="10" t="s">
        <v>37</v>
      </c>
      <c r="F1284" s="10" t="s">
        <v>15</v>
      </c>
      <c r="G1284" s="12">
        <v>1.71</v>
      </c>
    </row>
    <row r="1285" spans="2:7" x14ac:dyDescent="0.2">
      <c r="B1285" s="10" t="s">
        <v>3420</v>
      </c>
      <c r="C1285" s="10" t="s">
        <v>3421</v>
      </c>
      <c r="D1285" s="10" t="s">
        <v>11</v>
      </c>
      <c r="E1285" s="10" t="s">
        <v>37</v>
      </c>
      <c r="F1285" s="10" t="s">
        <v>15</v>
      </c>
      <c r="G1285" s="12">
        <v>3.12</v>
      </c>
    </row>
    <row r="1286" spans="2:7" x14ac:dyDescent="0.2">
      <c r="B1286" s="10" t="s">
        <v>3422</v>
      </c>
      <c r="C1286" s="10" t="s">
        <v>3423</v>
      </c>
      <c r="D1286" s="10" t="s">
        <v>11</v>
      </c>
      <c r="E1286" s="10" t="s">
        <v>37</v>
      </c>
      <c r="F1286" s="10" t="s">
        <v>15</v>
      </c>
      <c r="G1286" s="12">
        <v>1.1200000000000001</v>
      </c>
    </row>
    <row r="1287" spans="2:7" x14ac:dyDescent="0.2">
      <c r="B1287" s="10" t="s">
        <v>3424</v>
      </c>
      <c r="C1287" s="10" t="s">
        <v>3425</v>
      </c>
      <c r="D1287" s="10" t="s">
        <v>11</v>
      </c>
      <c r="E1287" s="10" t="s">
        <v>37</v>
      </c>
      <c r="F1287" s="10" t="s">
        <v>15</v>
      </c>
      <c r="G1287" s="12">
        <v>1.1200000000000001</v>
      </c>
    </row>
    <row r="1288" spans="2:7" x14ac:dyDescent="0.2">
      <c r="B1288" s="10" t="s">
        <v>3426</v>
      </c>
      <c r="C1288" s="10" t="s">
        <v>3427</v>
      </c>
      <c r="D1288" s="10" t="s">
        <v>11</v>
      </c>
      <c r="E1288" s="10" t="s">
        <v>37</v>
      </c>
      <c r="F1288" s="10" t="s">
        <v>15</v>
      </c>
      <c r="G1288" s="12">
        <v>1.26</v>
      </c>
    </row>
    <row r="1289" spans="2:7" x14ac:dyDescent="0.2">
      <c r="B1289" s="10" t="s">
        <v>3428</v>
      </c>
      <c r="C1289" s="10" t="s">
        <v>3429</v>
      </c>
      <c r="D1289" s="10" t="s">
        <v>11</v>
      </c>
      <c r="E1289" s="10" t="s">
        <v>37</v>
      </c>
      <c r="F1289" s="10" t="s">
        <v>15</v>
      </c>
      <c r="G1289" s="12">
        <v>1.21</v>
      </c>
    </row>
    <row r="1290" spans="2:7" x14ac:dyDescent="0.2">
      <c r="B1290" s="10" t="s">
        <v>3430</v>
      </c>
      <c r="C1290" s="10" t="s">
        <v>3431</v>
      </c>
      <c r="D1290" s="10" t="s">
        <v>11</v>
      </c>
      <c r="E1290" s="10" t="s">
        <v>37</v>
      </c>
      <c r="F1290" s="10" t="s">
        <v>15</v>
      </c>
      <c r="G1290" s="12">
        <v>3.08</v>
      </c>
    </row>
    <row r="1291" spans="2:7" x14ac:dyDescent="0.2">
      <c r="B1291" s="10" t="s">
        <v>3432</v>
      </c>
      <c r="C1291" s="10" t="s">
        <v>3433</v>
      </c>
      <c r="D1291" s="10" t="s">
        <v>11</v>
      </c>
      <c r="E1291" s="10" t="s">
        <v>37</v>
      </c>
      <c r="F1291" s="10" t="s">
        <v>15</v>
      </c>
      <c r="G1291" s="12">
        <v>1.54</v>
      </c>
    </row>
    <row r="1292" spans="2:7" x14ac:dyDescent="0.2">
      <c r="B1292" s="10" t="s">
        <v>3434</v>
      </c>
      <c r="C1292" s="10" t="s">
        <v>3435</v>
      </c>
      <c r="D1292" s="10" t="s">
        <v>11</v>
      </c>
      <c r="E1292" s="10" t="s">
        <v>37</v>
      </c>
      <c r="F1292" s="10" t="s">
        <v>15</v>
      </c>
      <c r="G1292" s="12">
        <v>0.98</v>
      </c>
    </row>
    <row r="1293" spans="2:7" x14ac:dyDescent="0.2">
      <c r="B1293" s="10" t="s">
        <v>3436</v>
      </c>
      <c r="C1293" s="10" t="s">
        <v>3437</v>
      </c>
      <c r="D1293" s="10" t="s">
        <v>11</v>
      </c>
      <c r="E1293" s="10" t="s">
        <v>37</v>
      </c>
      <c r="F1293" s="10" t="s">
        <v>15</v>
      </c>
      <c r="G1293" s="12">
        <v>1.4</v>
      </c>
    </row>
    <row r="1294" spans="2:7" x14ac:dyDescent="0.2">
      <c r="B1294" s="10" t="s">
        <v>3438</v>
      </c>
      <c r="C1294" s="10" t="s">
        <v>3439</v>
      </c>
      <c r="D1294" s="10" t="s">
        <v>11</v>
      </c>
      <c r="E1294" s="10" t="s">
        <v>37</v>
      </c>
      <c r="F1294" s="10" t="s">
        <v>15</v>
      </c>
      <c r="G1294" s="12">
        <v>1.26</v>
      </c>
    </row>
    <row r="1295" spans="2:7" x14ac:dyDescent="0.2">
      <c r="B1295" s="10" t="s">
        <v>3440</v>
      </c>
      <c r="C1295" s="10" t="s">
        <v>3441</v>
      </c>
      <c r="D1295" s="10" t="s">
        <v>11</v>
      </c>
      <c r="E1295" s="10" t="s">
        <v>37</v>
      </c>
      <c r="F1295" s="10" t="s">
        <v>15</v>
      </c>
      <c r="G1295" s="12">
        <v>0.84</v>
      </c>
    </row>
    <row r="1296" spans="2:7" x14ac:dyDescent="0.2">
      <c r="B1296" s="10" t="s">
        <v>3442</v>
      </c>
      <c r="C1296" s="10" t="s">
        <v>3443</v>
      </c>
      <c r="D1296" s="10" t="s">
        <v>11</v>
      </c>
      <c r="E1296" s="10" t="s">
        <v>37</v>
      </c>
      <c r="F1296" s="10" t="s">
        <v>15</v>
      </c>
      <c r="G1296" s="12">
        <v>7.84</v>
      </c>
    </row>
    <row r="1297" spans="2:7" x14ac:dyDescent="0.2">
      <c r="B1297" s="10" t="s">
        <v>3444</v>
      </c>
      <c r="C1297" s="10" t="s">
        <v>3445</v>
      </c>
      <c r="D1297" s="10" t="s">
        <v>11</v>
      </c>
      <c r="E1297" s="10" t="s">
        <v>37</v>
      </c>
      <c r="F1297" s="10" t="s">
        <v>15</v>
      </c>
      <c r="G1297" s="12">
        <v>10.88</v>
      </c>
    </row>
    <row r="1298" spans="2:7" x14ac:dyDescent="0.2">
      <c r="B1298" s="10" t="s">
        <v>3446</v>
      </c>
      <c r="C1298" s="10" t="s">
        <v>3447</v>
      </c>
      <c r="D1298" s="10" t="s">
        <v>11</v>
      </c>
      <c r="E1298" s="10" t="s">
        <v>37</v>
      </c>
      <c r="F1298" s="10" t="s">
        <v>15</v>
      </c>
      <c r="G1298" s="12">
        <v>1.96</v>
      </c>
    </row>
    <row r="1299" spans="2:7" x14ac:dyDescent="0.2">
      <c r="B1299" s="10" t="s">
        <v>3448</v>
      </c>
      <c r="C1299" s="10" t="s">
        <v>3449</v>
      </c>
      <c r="D1299" s="10" t="s">
        <v>11</v>
      </c>
      <c r="E1299" s="10" t="s">
        <v>37</v>
      </c>
      <c r="F1299" s="10" t="s">
        <v>15</v>
      </c>
      <c r="G1299" s="12">
        <v>2.8</v>
      </c>
    </row>
    <row r="1300" spans="2:7" x14ac:dyDescent="0.2">
      <c r="B1300" s="10" t="s">
        <v>3450</v>
      </c>
      <c r="C1300" s="10" t="s">
        <v>3451</v>
      </c>
      <c r="D1300" s="10" t="s">
        <v>11</v>
      </c>
      <c r="E1300" s="10" t="s">
        <v>37</v>
      </c>
      <c r="F1300" s="10" t="s">
        <v>15</v>
      </c>
      <c r="G1300" s="12">
        <v>1.1200000000000001</v>
      </c>
    </row>
    <row r="1301" spans="2:7" x14ac:dyDescent="0.2">
      <c r="B1301" s="10" t="s">
        <v>3452</v>
      </c>
      <c r="C1301" s="10" t="s">
        <v>3152</v>
      </c>
      <c r="D1301" s="10" t="s">
        <v>11</v>
      </c>
      <c r="E1301" s="10" t="s">
        <v>37</v>
      </c>
      <c r="F1301" s="10" t="s">
        <v>15</v>
      </c>
      <c r="G1301" s="12">
        <v>1.68</v>
      </c>
    </row>
    <row r="1302" spans="2:7" x14ac:dyDescent="0.2">
      <c r="B1302" s="10" t="s">
        <v>3453</v>
      </c>
      <c r="C1302" s="10" t="s">
        <v>3454</v>
      </c>
      <c r="D1302" s="10" t="s">
        <v>11</v>
      </c>
      <c r="E1302" s="10" t="s">
        <v>37</v>
      </c>
      <c r="F1302" s="10" t="s">
        <v>15</v>
      </c>
      <c r="G1302" s="12">
        <v>1.1200000000000001</v>
      </c>
    </row>
    <row r="1303" spans="2:7" x14ac:dyDescent="0.2">
      <c r="B1303" s="10" t="s">
        <v>3455</v>
      </c>
      <c r="C1303" s="10" t="s">
        <v>2279</v>
      </c>
      <c r="D1303" s="10" t="s">
        <v>11</v>
      </c>
      <c r="E1303" s="10" t="s">
        <v>1232</v>
      </c>
      <c r="F1303" s="10" t="s">
        <v>15</v>
      </c>
      <c r="G1303" s="12">
        <v>15.96</v>
      </c>
    </row>
    <row r="1304" spans="2:7" x14ac:dyDescent="0.2">
      <c r="B1304" s="10" t="s">
        <v>3456</v>
      </c>
      <c r="C1304" s="10" t="s">
        <v>2279</v>
      </c>
      <c r="D1304" s="10" t="s">
        <v>11</v>
      </c>
      <c r="E1304" s="10" t="s">
        <v>1232</v>
      </c>
      <c r="F1304" s="10" t="s">
        <v>15</v>
      </c>
      <c r="G1304" s="12">
        <v>8.82</v>
      </c>
    </row>
    <row r="1305" spans="2:7" x14ac:dyDescent="0.2">
      <c r="B1305" s="10" t="s">
        <v>3457</v>
      </c>
      <c r="C1305" s="10" t="s">
        <v>3458</v>
      </c>
      <c r="D1305" s="10" t="s">
        <v>11</v>
      </c>
      <c r="E1305" s="10" t="s">
        <v>1232</v>
      </c>
      <c r="F1305" s="10" t="s">
        <v>15</v>
      </c>
      <c r="G1305" s="12">
        <v>0.84</v>
      </c>
    </row>
    <row r="1306" spans="2:7" x14ac:dyDescent="0.2">
      <c r="B1306" s="10" t="s">
        <v>3459</v>
      </c>
      <c r="C1306" s="10" t="s">
        <v>3460</v>
      </c>
      <c r="D1306" s="10" t="s">
        <v>11</v>
      </c>
      <c r="E1306" s="10" t="s">
        <v>37</v>
      </c>
      <c r="F1306" s="10" t="s">
        <v>15</v>
      </c>
      <c r="G1306" s="12">
        <v>1.4</v>
      </c>
    </row>
    <row r="1307" spans="2:7" x14ac:dyDescent="0.2">
      <c r="B1307" s="10" t="s">
        <v>3461</v>
      </c>
      <c r="C1307" s="10" t="s">
        <v>3462</v>
      </c>
      <c r="D1307" s="10" t="s">
        <v>11</v>
      </c>
      <c r="E1307" s="10" t="s">
        <v>37</v>
      </c>
      <c r="F1307" s="10" t="s">
        <v>15</v>
      </c>
      <c r="G1307" s="12">
        <v>0.98</v>
      </c>
    </row>
    <row r="1308" spans="2:7" x14ac:dyDescent="0.2">
      <c r="B1308" s="10" t="s">
        <v>3463</v>
      </c>
      <c r="C1308" s="10" t="s">
        <v>3464</v>
      </c>
      <c r="D1308" s="10" t="s">
        <v>11</v>
      </c>
      <c r="E1308" s="10" t="s">
        <v>37</v>
      </c>
      <c r="F1308" s="10" t="s">
        <v>15</v>
      </c>
      <c r="G1308" s="12">
        <v>1.4</v>
      </c>
    </row>
    <row r="1309" spans="2:7" x14ac:dyDescent="0.2">
      <c r="B1309" s="10" t="s">
        <v>3465</v>
      </c>
      <c r="C1309" s="10" t="s">
        <v>3466</v>
      </c>
      <c r="D1309" s="10" t="s">
        <v>11</v>
      </c>
      <c r="E1309" s="10" t="s">
        <v>37</v>
      </c>
      <c r="F1309" s="10" t="s">
        <v>15</v>
      </c>
      <c r="G1309" s="12">
        <v>0.98</v>
      </c>
    </row>
    <row r="1310" spans="2:7" x14ac:dyDescent="0.2">
      <c r="B1310" s="10" t="s">
        <v>3467</v>
      </c>
      <c r="C1310" s="10" t="s">
        <v>3468</v>
      </c>
      <c r="D1310" s="10" t="s">
        <v>11</v>
      </c>
      <c r="E1310" s="10" t="s">
        <v>37</v>
      </c>
      <c r="F1310" s="10" t="s">
        <v>15</v>
      </c>
      <c r="G1310" s="12">
        <v>1.26</v>
      </c>
    </row>
    <row r="1311" spans="2:7" x14ac:dyDescent="0.2">
      <c r="B1311" s="10" t="s">
        <v>3469</v>
      </c>
      <c r="C1311" s="10" t="s">
        <v>3470</v>
      </c>
      <c r="D1311" s="10" t="s">
        <v>11</v>
      </c>
      <c r="E1311" s="10" t="s">
        <v>37</v>
      </c>
      <c r="F1311" s="10" t="s">
        <v>15</v>
      </c>
      <c r="G1311" s="12">
        <v>0.6</v>
      </c>
    </row>
    <row r="1312" spans="2:7" x14ac:dyDescent="0.2">
      <c r="B1312" s="10" t="s">
        <v>3471</v>
      </c>
      <c r="C1312" s="10" t="s">
        <v>3470</v>
      </c>
      <c r="D1312" s="10" t="s">
        <v>11</v>
      </c>
      <c r="E1312" s="10" t="s">
        <v>37</v>
      </c>
      <c r="F1312" s="10" t="s">
        <v>15</v>
      </c>
      <c r="G1312" s="12">
        <v>0.84</v>
      </c>
    </row>
    <row r="1313" spans="2:7" x14ac:dyDescent="0.2">
      <c r="B1313" s="10" t="s">
        <v>3472</v>
      </c>
      <c r="C1313" s="10" t="s">
        <v>3473</v>
      </c>
      <c r="D1313" s="10" t="s">
        <v>11</v>
      </c>
      <c r="E1313" s="10" t="s">
        <v>37</v>
      </c>
      <c r="F1313" s="10" t="s">
        <v>15</v>
      </c>
      <c r="G1313" s="12">
        <v>1.26</v>
      </c>
    </row>
    <row r="1314" spans="2:7" x14ac:dyDescent="0.2">
      <c r="B1314" s="10" t="s">
        <v>3474</v>
      </c>
      <c r="C1314" s="10" t="s">
        <v>2846</v>
      </c>
      <c r="D1314" s="10" t="s">
        <v>11</v>
      </c>
      <c r="E1314" s="10" t="s">
        <v>37</v>
      </c>
      <c r="F1314" s="10" t="s">
        <v>15</v>
      </c>
      <c r="G1314" s="12">
        <v>1.4</v>
      </c>
    </row>
    <row r="1315" spans="2:7" x14ac:dyDescent="0.2">
      <c r="B1315" s="10" t="s">
        <v>3475</v>
      </c>
      <c r="C1315" s="10" t="s">
        <v>3476</v>
      </c>
      <c r="D1315" s="10" t="s">
        <v>11</v>
      </c>
      <c r="E1315" s="10" t="s">
        <v>37</v>
      </c>
      <c r="F1315" s="10" t="s">
        <v>15</v>
      </c>
      <c r="G1315" s="12">
        <v>5.46</v>
      </c>
    </row>
    <row r="1316" spans="2:7" x14ac:dyDescent="0.2">
      <c r="B1316" s="10" t="s">
        <v>3477</v>
      </c>
      <c r="C1316" s="10" t="s">
        <v>3152</v>
      </c>
      <c r="D1316" s="10" t="s">
        <v>11</v>
      </c>
      <c r="E1316" s="10" t="s">
        <v>37</v>
      </c>
      <c r="F1316" s="10" t="s">
        <v>15</v>
      </c>
      <c r="G1316" s="12">
        <v>4.76</v>
      </c>
    </row>
    <row r="1317" spans="2:7" x14ac:dyDescent="0.2">
      <c r="B1317" s="10" t="s">
        <v>3478</v>
      </c>
      <c r="C1317" s="10" t="s">
        <v>3479</v>
      </c>
      <c r="D1317" s="10" t="s">
        <v>11</v>
      </c>
      <c r="E1317" s="10" t="s">
        <v>37</v>
      </c>
      <c r="F1317" s="10" t="s">
        <v>15</v>
      </c>
      <c r="G1317" s="12">
        <v>5.46</v>
      </c>
    </row>
    <row r="1318" spans="2:7" x14ac:dyDescent="0.2">
      <c r="B1318" s="10" t="s">
        <v>3480</v>
      </c>
      <c r="C1318" s="10" t="s">
        <v>3177</v>
      </c>
      <c r="D1318" s="10" t="s">
        <v>11</v>
      </c>
      <c r="E1318" s="10" t="s">
        <v>37</v>
      </c>
      <c r="F1318" s="10" t="s">
        <v>15</v>
      </c>
      <c r="G1318" s="12">
        <v>5.46</v>
      </c>
    </row>
    <row r="1319" spans="2:7" x14ac:dyDescent="0.2">
      <c r="B1319" s="10" t="s">
        <v>3481</v>
      </c>
      <c r="C1319" s="10" t="s">
        <v>3482</v>
      </c>
      <c r="D1319" s="10" t="s">
        <v>11</v>
      </c>
      <c r="E1319" s="10" t="s">
        <v>37</v>
      </c>
      <c r="F1319" s="10" t="s">
        <v>15</v>
      </c>
      <c r="G1319" s="12">
        <v>3.92</v>
      </c>
    </row>
    <row r="1320" spans="2:7" x14ac:dyDescent="0.2">
      <c r="B1320" s="10" t="s">
        <v>3483</v>
      </c>
      <c r="C1320" s="10" t="s">
        <v>3139</v>
      </c>
      <c r="D1320" s="10" t="s">
        <v>11</v>
      </c>
      <c r="E1320" s="10" t="s">
        <v>37</v>
      </c>
      <c r="F1320" s="10" t="s">
        <v>15</v>
      </c>
      <c r="G1320" s="12">
        <v>1.96</v>
      </c>
    </row>
    <row r="1321" spans="2:7" x14ac:dyDescent="0.2">
      <c r="B1321" s="10" t="s">
        <v>3484</v>
      </c>
      <c r="C1321" s="10" t="s">
        <v>2308</v>
      </c>
      <c r="D1321" s="10" t="s">
        <v>11</v>
      </c>
      <c r="E1321" s="10" t="s">
        <v>37</v>
      </c>
      <c r="F1321" s="10" t="s">
        <v>15</v>
      </c>
      <c r="G1321" s="12">
        <v>5.46</v>
      </c>
    </row>
    <row r="1322" spans="2:7" x14ac:dyDescent="0.2">
      <c r="B1322" s="10" t="s">
        <v>3485</v>
      </c>
      <c r="C1322" s="10" t="s">
        <v>3486</v>
      </c>
      <c r="D1322" s="10" t="s">
        <v>11</v>
      </c>
      <c r="E1322" s="10" t="s">
        <v>37</v>
      </c>
      <c r="F1322" s="10" t="s">
        <v>15</v>
      </c>
      <c r="G1322" s="12">
        <v>0.59</v>
      </c>
    </row>
    <row r="1323" spans="2:7" x14ac:dyDescent="0.2">
      <c r="B1323" s="10" t="s">
        <v>3487</v>
      </c>
      <c r="C1323" s="10" t="s">
        <v>3488</v>
      </c>
      <c r="D1323" s="10" t="s">
        <v>11</v>
      </c>
      <c r="E1323" s="10" t="s">
        <v>37</v>
      </c>
      <c r="F1323" s="10" t="s">
        <v>15</v>
      </c>
      <c r="G1323" s="12">
        <v>10.220000000000001</v>
      </c>
    </row>
    <row r="1324" spans="2:7" x14ac:dyDescent="0.2">
      <c r="B1324" s="10" t="s">
        <v>3489</v>
      </c>
      <c r="C1324" s="10" t="s">
        <v>3490</v>
      </c>
      <c r="D1324" s="10" t="s">
        <v>11</v>
      </c>
      <c r="E1324" s="10" t="s">
        <v>37</v>
      </c>
      <c r="F1324" s="10" t="s">
        <v>15</v>
      </c>
      <c r="G1324" s="12">
        <v>4.0599999999999996</v>
      </c>
    </row>
    <row r="1325" spans="2:7" x14ac:dyDescent="0.2">
      <c r="B1325" s="10" t="s">
        <v>3491</v>
      </c>
      <c r="C1325" s="10" t="s">
        <v>3492</v>
      </c>
      <c r="D1325" s="10" t="s">
        <v>11</v>
      </c>
      <c r="E1325" s="10" t="s">
        <v>37</v>
      </c>
      <c r="F1325" s="10" t="s">
        <v>15</v>
      </c>
      <c r="G1325" s="12">
        <v>3.5</v>
      </c>
    </row>
    <row r="1326" spans="2:7" x14ac:dyDescent="0.2">
      <c r="B1326" s="10" t="s">
        <v>3493</v>
      </c>
      <c r="C1326" s="10" t="s">
        <v>3494</v>
      </c>
      <c r="D1326" s="10" t="s">
        <v>11</v>
      </c>
      <c r="E1326" s="10" t="s">
        <v>37</v>
      </c>
      <c r="F1326" s="10" t="s">
        <v>15</v>
      </c>
      <c r="G1326" s="12">
        <v>1.96</v>
      </c>
    </row>
    <row r="1327" spans="2:7" x14ac:dyDescent="0.2">
      <c r="B1327" s="10" t="s">
        <v>3495</v>
      </c>
      <c r="C1327" s="10" t="s">
        <v>3496</v>
      </c>
      <c r="D1327" s="10" t="s">
        <v>11</v>
      </c>
      <c r="E1327" s="10" t="s">
        <v>37</v>
      </c>
      <c r="F1327" s="10" t="s">
        <v>15</v>
      </c>
      <c r="G1327" s="12">
        <v>0.84</v>
      </c>
    </row>
    <row r="1328" spans="2:7" x14ac:dyDescent="0.2">
      <c r="B1328" s="10" t="s">
        <v>3497</v>
      </c>
      <c r="C1328" s="10" t="s">
        <v>3498</v>
      </c>
      <c r="D1328" s="10" t="s">
        <v>11</v>
      </c>
      <c r="E1328" s="10" t="s">
        <v>37</v>
      </c>
      <c r="F1328" s="10" t="s">
        <v>15</v>
      </c>
      <c r="G1328" s="12">
        <v>5.46</v>
      </c>
    </row>
    <row r="1329" spans="2:7" x14ac:dyDescent="0.2">
      <c r="B1329" s="10" t="s">
        <v>3499</v>
      </c>
      <c r="C1329" s="10" t="s">
        <v>3500</v>
      </c>
      <c r="D1329" s="10" t="s">
        <v>11</v>
      </c>
      <c r="E1329" s="10" t="s">
        <v>37</v>
      </c>
      <c r="F1329" s="10" t="s">
        <v>15</v>
      </c>
      <c r="G1329" s="12">
        <v>5.46</v>
      </c>
    </row>
    <row r="1330" spans="2:7" x14ac:dyDescent="0.2">
      <c r="B1330" s="10" t="s">
        <v>3501</v>
      </c>
      <c r="C1330" s="10" t="s">
        <v>3502</v>
      </c>
      <c r="D1330" s="10" t="s">
        <v>11</v>
      </c>
      <c r="E1330" s="10" t="s">
        <v>37</v>
      </c>
      <c r="F1330" s="10" t="s">
        <v>15</v>
      </c>
      <c r="G1330" s="12">
        <v>9.1</v>
      </c>
    </row>
    <row r="1331" spans="2:7" x14ac:dyDescent="0.2">
      <c r="B1331" s="10" t="s">
        <v>3503</v>
      </c>
      <c r="C1331" s="10" t="s">
        <v>3504</v>
      </c>
      <c r="D1331" s="10" t="s">
        <v>11</v>
      </c>
      <c r="E1331" s="10" t="s">
        <v>37</v>
      </c>
      <c r="F1331" s="10" t="s">
        <v>15</v>
      </c>
      <c r="G1331" s="12">
        <v>4.76</v>
      </c>
    </row>
    <row r="1332" spans="2:7" x14ac:dyDescent="0.2">
      <c r="B1332" s="10" t="s">
        <v>3505</v>
      </c>
      <c r="C1332" s="10" t="s">
        <v>3506</v>
      </c>
      <c r="D1332" s="10" t="s">
        <v>11</v>
      </c>
      <c r="E1332" s="10" t="s">
        <v>37</v>
      </c>
      <c r="F1332" s="10" t="s">
        <v>15</v>
      </c>
      <c r="G1332" s="12">
        <v>1.96</v>
      </c>
    </row>
    <row r="1333" spans="2:7" x14ac:dyDescent="0.2">
      <c r="B1333" s="10" t="s">
        <v>3507</v>
      </c>
      <c r="C1333" s="10" t="s">
        <v>3508</v>
      </c>
      <c r="D1333" s="10" t="s">
        <v>11</v>
      </c>
      <c r="E1333" s="10" t="s">
        <v>37</v>
      </c>
      <c r="F1333" s="10" t="s">
        <v>15</v>
      </c>
      <c r="G1333" s="12">
        <v>1.68</v>
      </c>
    </row>
    <row r="1334" spans="2:7" x14ac:dyDescent="0.2">
      <c r="B1334" s="10" t="s">
        <v>3509</v>
      </c>
      <c r="C1334" s="10" t="s">
        <v>3510</v>
      </c>
      <c r="D1334" s="10" t="s">
        <v>11</v>
      </c>
      <c r="E1334" s="10" t="s">
        <v>37</v>
      </c>
      <c r="F1334" s="10" t="s">
        <v>15</v>
      </c>
      <c r="G1334" s="12">
        <v>4.0599999999999996</v>
      </c>
    </row>
    <row r="1335" spans="2:7" x14ac:dyDescent="0.2">
      <c r="B1335" s="10" t="s">
        <v>3511</v>
      </c>
      <c r="C1335" s="10" t="s">
        <v>3512</v>
      </c>
      <c r="D1335" s="10" t="s">
        <v>11</v>
      </c>
      <c r="E1335" s="10" t="s">
        <v>37</v>
      </c>
      <c r="F1335" s="10" t="s">
        <v>15</v>
      </c>
      <c r="G1335" s="12">
        <v>5.74</v>
      </c>
    </row>
    <row r="1336" spans="2:7" x14ac:dyDescent="0.2">
      <c r="B1336" s="10" t="s">
        <v>3513</v>
      </c>
      <c r="C1336" s="10" t="s">
        <v>3510</v>
      </c>
      <c r="D1336" s="10" t="s">
        <v>11</v>
      </c>
      <c r="E1336" s="10" t="s">
        <v>37</v>
      </c>
      <c r="F1336" s="10" t="s">
        <v>15</v>
      </c>
      <c r="G1336" s="12">
        <v>12.14</v>
      </c>
    </row>
    <row r="1337" spans="2:7" x14ac:dyDescent="0.2">
      <c r="B1337" s="10" t="s">
        <v>3514</v>
      </c>
      <c r="C1337" s="10" t="s">
        <v>2256</v>
      </c>
      <c r="D1337" s="10" t="s">
        <v>11</v>
      </c>
      <c r="E1337" s="10" t="s">
        <v>37</v>
      </c>
      <c r="F1337" s="10" t="s">
        <v>15</v>
      </c>
      <c r="G1337" s="12">
        <v>2.94</v>
      </c>
    </row>
    <row r="1338" spans="2:7" x14ac:dyDescent="0.2">
      <c r="B1338" s="10" t="s">
        <v>3515</v>
      </c>
      <c r="C1338" s="10" t="s">
        <v>3516</v>
      </c>
      <c r="D1338" s="10" t="s">
        <v>11</v>
      </c>
      <c r="E1338" s="10" t="s">
        <v>37</v>
      </c>
      <c r="F1338" s="10" t="s">
        <v>15</v>
      </c>
      <c r="G1338" s="12">
        <v>6.05</v>
      </c>
    </row>
    <row r="1339" spans="2:7" x14ac:dyDescent="0.2">
      <c r="B1339" s="10" t="s">
        <v>3517</v>
      </c>
      <c r="C1339" s="10" t="s">
        <v>3518</v>
      </c>
      <c r="D1339" s="10" t="s">
        <v>11</v>
      </c>
      <c r="E1339" s="10" t="s">
        <v>37</v>
      </c>
      <c r="F1339" s="10" t="s">
        <v>15</v>
      </c>
      <c r="G1339" s="12">
        <v>5.46</v>
      </c>
    </row>
    <row r="1340" spans="2:7" x14ac:dyDescent="0.2">
      <c r="B1340" s="10" t="s">
        <v>3519</v>
      </c>
      <c r="C1340" s="10" t="s">
        <v>3520</v>
      </c>
      <c r="D1340" s="10" t="s">
        <v>11</v>
      </c>
      <c r="E1340" s="10" t="s">
        <v>333</v>
      </c>
      <c r="F1340" s="10" t="s">
        <v>15</v>
      </c>
      <c r="G1340" s="12">
        <v>1.4</v>
      </c>
    </row>
    <row r="1341" spans="2:7" x14ac:dyDescent="0.2">
      <c r="B1341" s="10" t="s">
        <v>3521</v>
      </c>
      <c r="C1341" s="10" t="s">
        <v>3522</v>
      </c>
      <c r="D1341" s="10" t="s">
        <v>11</v>
      </c>
      <c r="E1341" s="10" t="s">
        <v>37</v>
      </c>
      <c r="F1341" s="10" t="s">
        <v>15</v>
      </c>
      <c r="G1341" s="12">
        <v>1.75</v>
      </c>
    </row>
    <row r="1342" spans="2:7" x14ac:dyDescent="0.2">
      <c r="B1342" s="10" t="s">
        <v>3523</v>
      </c>
      <c r="C1342" s="10" t="s">
        <v>3524</v>
      </c>
      <c r="D1342" s="10" t="s">
        <v>11</v>
      </c>
      <c r="E1342" s="10" t="s">
        <v>37</v>
      </c>
      <c r="F1342" s="10" t="s">
        <v>15</v>
      </c>
      <c r="G1342" s="12">
        <v>5.46</v>
      </c>
    </row>
    <row r="1343" spans="2:7" x14ac:dyDescent="0.2">
      <c r="B1343" s="10" t="s">
        <v>3525</v>
      </c>
      <c r="C1343" s="10" t="s">
        <v>3526</v>
      </c>
      <c r="D1343" s="10" t="s">
        <v>11</v>
      </c>
      <c r="E1343" s="10" t="s">
        <v>37</v>
      </c>
      <c r="F1343" s="10" t="s">
        <v>15</v>
      </c>
      <c r="G1343" s="12">
        <v>1.96</v>
      </c>
    </row>
    <row r="1344" spans="2:7" x14ac:dyDescent="0.2">
      <c r="B1344" s="10" t="s">
        <v>3527</v>
      </c>
      <c r="C1344" s="10" t="s">
        <v>3528</v>
      </c>
      <c r="D1344" s="10" t="s">
        <v>11</v>
      </c>
      <c r="E1344" s="10" t="s">
        <v>37</v>
      </c>
      <c r="F1344" s="10" t="s">
        <v>15</v>
      </c>
      <c r="G1344" s="12">
        <v>1.68</v>
      </c>
    </row>
    <row r="1345" spans="2:7" x14ac:dyDescent="0.2">
      <c r="B1345" s="10" t="s">
        <v>3529</v>
      </c>
      <c r="C1345" s="10" t="s">
        <v>3530</v>
      </c>
      <c r="D1345" s="10" t="s">
        <v>11</v>
      </c>
      <c r="E1345" s="10" t="s">
        <v>37</v>
      </c>
      <c r="F1345" s="10" t="s">
        <v>15</v>
      </c>
      <c r="G1345" s="12">
        <v>1.77</v>
      </c>
    </row>
    <row r="1346" spans="2:7" x14ac:dyDescent="0.2">
      <c r="B1346" s="10" t="s">
        <v>3531</v>
      </c>
      <c r="C1346" s="10" t="s">
        <v>3532</v>
      </c>
      <c r="D1346" s="10" t="s">
        <v>11</v>
      </c>
      <c r="E1346" s="10" t="s">
        <v>37</v>
      </c>
      <c r="F1346" s="10" t="s">
        <v>15</v>
      </c>
      <c r="G1346" s="12">
        <v>12.56</v>
      </c>
    </row>
    <row r="1347" spans="2:7" x14ac:dyDescent="0.2">
      <c r="B1347" s="10" t="s">
        <v>3533</v>
      </c>
      <c r="C1347" s="10" t="s">
        <v>3534</v>
      </c>
      <c r="D1347" s="10" t="s">
        <v>11</v>
      </c>
      <c r="E1347" s="10" t="s">
        <v>37</v>
      </c>
      <c r="F1347" s="10" t="s">
        <v>15</v>
      </c>
      <c r="G1347" s="12">
        <v>2.8</v>
      </c>
    </row>
    <row r="1348" spans="2:7" x14ac:dyDescent="0.2">
      <c r="B1348" s="10" t="s">
        <v>3535</v>
      </c>
      <c r="C1348" s="10" t="s">
        <v>3536</v>
      </c>
      <c r="D1348" s="10" t="s">
        <v>11</v>
      </c>
      <c r="E1348" s="10" t="s">
        <v>37</v>
      </c>
      <c r="F1348" s="10" t="s">
        <v>15</v>
      </c>
      <c r="G1348" s="12">
        <v>1.69</v>
      </c>
    </row>
    <row r="1349" spans="2:7" x14ac:dyDescent="0.2">
      <c r="B1349" s="10" t="s">
        <v>3537</v>
      </c>
      <c r="C1349" s="10" t="s">
        <v>3538</v>
      </c>
      <c r="D1349" s="10" t="s">
        <v>11</v>
      </c>
      <c r="E1349" s="10" t="s">
        <v>37</v>
      </c>
      <c r="F1349" s="10" t="s">
        <v>15</v>
      </c>
      <c r="G1349" s="12">
        <v>1.75</v>
      </c>
    </row>
    <row r="1350" spans="2:7" x14ac:dyDescent="0.2">
      <c r="B1350" s="10" t="s">
        <v>3539</v>
      </c>
      <c r="C1350" s="10" t="s">
        <v>3540</v>
      </c>
      <c r="D1350" s="10" t="s">
        <v>11</v>
      </c>
      <c r="E1350" s="10" t="s">
        <v>37</v>
      </c>
      <c r="F1350" s="10" t="s">
        <v>15</v>
      </c>
      <c r="G1350" s="12">
        <v>2.37</v>
      </c>
    </row>
    <row r="1351" spans="2:7" x14ac:dyDescent="0.2">
      <c r="B1351" s="10" t="s">
        <v>3541</v>
      </c>
      <c r="C1351" s="10" t="s">
        <v>3542</v>
      </c>
      <c r="D1351" s="10" t="s">
        <v>11</v>
      </c>
      <c r="E1351" s="10" t="s">
        <v>37</v>
      </c>
      <c r="F1351" s="10" t="s">
        <v>15</v>
      </c>
      <c r="G1351" s="12">
        <v>0.84</v>
      </c>
    </row>
    <row r="1352" spans="2:7" x14ac:dyDescent="0.2">
      <c r="B1352" s="10" t="s">
        <v>3543</v>
      </c>
      <c r="C1352" s="10" t="s">
        <v>3544</v>
      </c>
      <c r="D1352" s="10" t="s">
        <v>11</v>
      </c>
      <c r="E1352" s="10" t="s">
        <v>37</v>
      </c>
      <c r="F1352" s="10" t="s">
        <v>15</v>
      </c>
      <c r="G1352" s="12">
        <v>0.84</v>
      </c>
    </row>
    <row r="1353" spans="2:7" x14ac:dyDescent="0.2">
      <c r="B1353" s="10" t="s">
        <v>3545</v>
      </c>
      <c r="C1353" s="10" t="s">
        <v>3546</v>
      </c>
      <c r="D1353" s="10" t="s">
        <v>11</v>
      </c>
      <c r="E1353" s="10" t="s">
        <v>37</v>
      </c>
      <c r="F1353" s="10" t="s">
        <v>15</v>
      </c>
      <c r="G1353" s="12">
        <v>1.71</v>
      </c>
    </row>
    <row r="1354" spans="2:7" x14ac:dyDescent="0.2">
      <c r="B1354" s="10" t="s">
        <v>3547</v>
      </c>
      <c r="C1354" s="10" t="s">
        <v>3548</v>
      </c>
      <c r="D1354" s="10" t="s">
        <v>11</v>
      </c>
      <c r="E1354" s="10" t="s">
        <v>37</v>
      </c>
      <c r="F1354" s="10" t="s">
        <v>15</v>
      </c>
      <c r="G1354" s="12">
        <v>1.82</v>
      </c>
    </row>
    <row r="1355" spans="2:7" x14ac:dyDescent="0.2">
      <c r="B1355" s="10" t="s">
        <v>3549</v>
      </c>
      <c r="C1355" s="10" t="s">
        <v>3550</v>
      </c>
      <c r="D1355" s="10" t="s">
        <v>11</v>
      </c>
      <c r="E1355" s="10" t="s">
        <v>37</v>
      </c>
      <c r="F1355" s="10" t="s">
        <v>15</v>
      </c>
      <c r="G1355" s="12">
        <v>1.1200000000000001</v>
      </c>
    </row>
    <row r="1356" spans="2:7" x14ac:dyDescent="0.2">
      <c r="B1356" s="10" t="s">
        <v>3551</v>
      </c>
      <c r="C1356" s="10" t="s">
        <v>3550</v>
      </c>
      <c r="D1356" s="10" t="s">
        <v>11</v>
      </c>
      <c r="E1356" s="10" t="s">
        <v>37</v>
      </c>
      <c r="F1356" s="10" t="s">
        <v>15</v>
      </c>
      <c r="G1356" s="12">
        <v>1.51</v>
      </c>
    </row>
    <row r="1357" spans="2:7" x14ac:dyDescent="0.2">
      <c r="B1357" s="10" t="s">
        <v>3552</v>
      </c>
      <c r="C1357" s="10" t="s">
        <v>3553</v>
      </c>
      <c r="D1357" s="10" t="s">
        <v>11</v>
      </c>
      <c r="E1357" s="10" t="s">
        <v>333</v>
      </c>
      <c r="F1357" s="10" t="s">
        <v>15</v>
      </c>
      <c r="G1357" s="12">
        <v>0.84</v>
      </c>
    </row>
    <row r="1358" spans="2:7" x14ac:dyDescent="0.2">
      <c r="B1358" s="10" t="s">
        <v>3554</v>
      </c>
      <c r="C1358" s="10" t="s">
        <v>3555</v>
      </c>
      <c r="D1358" s="10" t="s">
        <v>11</v>
      </c>
      <c r="E1358" s="10" t="s">
        <v>37</v>
      </c>
      <c r="F1358" s="10" t="s">
        <v>15</v>
      </c>
      <c r="G1358" s="12">
        <v>1.59</v>
      </c>
    </row>
    <row r="1359" spans="2:7" x14ac:dyDescent="0.2">
      <c r="B1359" s="10" t="s">
        <v>3556</v>
      </c>
      <c r="C1359" s="10" t="s">
        <v>2477</v>
      </c>
      <c r="D1359" s="10" t="s">
        <v>11</v>
      </c>
      <c r="E1359" s="10" t="s">
        <v>37</v>
      </c>
      <c r="F1359" s="10" t="s">
        <v>15</v>
      </c>
      <c r="G1359" s="12">
        <v>31.5</v>
      </c>
    </row>
    <row r="1360" spans="2:7" x14ac:dyDescent="0.2">
      <c r="B1360" s="10" t="s">
        <v>3557</v>
      </c>
      <c r="C1360" s="10" t="s">
        <v>3520</v>
      </c>
      <c r="D1360" s="10" t="s">
        <v>11</v>
      </c>
      <c r="E1360" s="10" t="s">
        <v>37</v>
      </c>
      <c r="F1360" s="10" t="s">
        <v>15</v>
      </c>
      <c r="G1360" s="12">
        <v>4.3600000000000003</v>
      </c>
    </row>
    <row r="1361" spans="2:7" x14ac:dyDescent="0.2">
      <c r="B1361" s="10" t="s">
        <v>3558</v>
      </c>
      <c r="C1361" s="10" t="s">
        <v>3559</v>
      </c>
      <c r="D1361" s="10" t="s">
        <v>11</v>
      </c>
      <c r="E1361" s="10" t="s">
        <v>37</v>
      </c>
      <c r="F1361" s="10" t="s">
        <v>15</v>
      </c>
      <c r="G1361" s="12">
        <v>0.98</v>
      </c>
    </row>
    <row r="1362" spans="2:7" x14ac:dyDescent="0.2">
      <c r="B1362" s="10" t="s">
        <v>3560</v>
      </c>
      <c r="C1362" s="10" t="s">
        <v>3559</v>
      </c>
      <c r="D1362" s="10" t="s">
        <v>11</v>
      </c>
      <c r="E1362" s="10" t="s">
        <v>37</v>
      </c>
      <c r="F1362" s="10" t="s">
        <v>15</v>
      </c>
      <c r="G1362" s="12">
        <v>0.56000000000000005</v>
      </c>
    </row>
    <row r="1363" spans="2:7" x14ac:dyDescent="0.2">
      <c r="B1363" s="10" t="s">
        <v>3561</v>
      </c>
      <c r="C1363" s="10" t="s">
        <v>3562</v>
      </c>
      <c r="D1363" s="10" t="s">
        <v>11</v>
      </c>
      <c r="E1363" s="10" t="s">
        <v>37</v>
      </c>
      <c r="F1363" s="10" t="s">
        <v>15</v>
      </c>
      <c r="G1363" s="12">
        <v>0.7</v>
      </c>
    </row>
    <row r="1364" spans="2:7" x14ac:dyDescent="0.2">
      <c r="B1364" s="10" t="s">
        <v>3563</v>
      </c>
      <c r="C1364" s="10" t="s">
        <v>3564</v>
      </c>
      <c r="D1364" s="10" t="s">
        <v>11</v>
      </c>
      <c r="E1364" s="10" t="s">
        <v>37</v>
      </c>
      <c r="F1364" s="10" t="s">
        <v>15</v>
      </c>
      <c r="G1364" s="12">
        <v>1.26</v>
      </c>
    </row>
    <row r="1365" spans="2:7" x14ac:dyDescent="0.2">
      <c r="B1365" s="10" t="s">
        <v>3565</v>
      </c>
      <c r="C1365" s="10" t="s">
        <v>3566</v>
      </c>
      <c r="D1365" s="10" t="s">
        <v>11</v>
      </c>
      <c r="E1365" s="10" t="s">
        <v>37</v>
      </c>
      <c r="F1365" s="10" t="s">
        <v>15</v>
      </c>
      <c r="G1365" s="12">
        <v>6.3</v>
      </c>
    </row>
    <row r="1366" spans="2:7" x14ac:dyDescent="0.2">
      <c r="B1366" s="10" t="s">
        <v>3567</v>
      </c>
      <c r="C1366" s="10" t="s">
        <v>3568</v>
      </c>
      <c r="D1366" s="10" t="s">
        <v>11</v>
      </c>
      <c r="E1366" s="10" t="s">
        <v>37</v>
      </c>
      <c r="F1366" s="10" t="s">
        <v>15</v>
      </c>
      <c r="G1366" s="12">
        <v>9.1</v>
      </c>
    </row>
    <row r="1367" spans="2:7" x14ac:dyDescent="0.2">
      <c r="B1367" s="10" t="s">
        <v>3569</v>
      </c>
      <c r="C1367" s="10" t="s">
        <v>3570</v>
      </c>
      <c r="D1367" s="10" t="s">
        <v>11</v>
      </c>
      <c r="E1367" s="10" t="s">
        <v>37</v>
      </c>
      <c r="F1367" s="10" t="s">
        <v>15</v>
      </c>
      <c r="G1367" s="12">
        <v>8.5399999999999991</v>
      </c>
    </row>
    <row r="1368" spans="2:7" x14ac:dyDescent="0.2">
      <c r="B1368" s="10" t="s">
        <v>3571</v>
      </c>
      <c r="C1368" s="10" t="s">
        <v>3572</v>
      </c>
      <c r="D1368" s="10" t="s">
        <v>11</v>
      </c>
      <c r="E1368" s="10" t="s">
        <v>37</v>
      </c>
      <c r="F1368" s="10" t="s">
        <v>15</v>
      </c>
      <c r="G1368" s="12">
        <v>0.28000000000000003</v>
      </c>
    </row>
    <row r="1369" spans="2:7" x14ac:dyDescent="0.2">
      <c r="B1369" s="10" t="s">
        <v>3573</v>
      </c>
      <c r="C1369" s="10" t="s">
        <v>3574</v>
      </c>
      <c r="D1369" s="10" t="s">
        <v>11</v>
      </c>
      <c r="E1369" s="10" t="s">
        <v>37</v>
      </c>
      <c r="F1369" s="10" t="s">
        <v>15</v>
      </c>
      <c r="G1369" s="12">
        <v>0.28000000000000003</v>
      </c>
    </row>
    <row r="1370" spans="2:7" x14ac:dyDescent="0.2">
      <c r="B1370" s="10" t="s">
        <v>3575</v>
      </c>
      <c r="C1370" s="10" t="s">
        <v>3576</v>
      </c>
      <c r="D1370" s="10" t="s">
        <v>11</v>
      </c>
      <c r="E1370" s="10" t="s">
        <v>37</v>
      </c>
      <c r="F1370" s="10" t="s">
        <v>15</v>
      </c>
      <c r="G1370" s="12">
        <v>1.71</v>
      </c>
    </row>
    <row r="1371" spans="2:7" x14ac:dyDescent="0.2">
      <c r="B1371" s="10" t="s">
        <v>3577</v>
      </c>
      <c r="C1371" s="10" t="s">
        <v>3578</v>
      </c>
      <c r="D1371" s="10" t="s">
        <v>11</v>
      </c>
      <c r="E1371" s="10" t="s">
        <v>37</v>
      </c>
      <c r="F1371" s="10" t="s">
        <v>15</v>
      </c>
      <c r="G1371" s="12">
        <v>3.08</v>
      </c>
    </row>
    <row r="1372" spans="2:7" x14ac:dyDescent="0.2">
      <c r="B1372" s="10" t="s">
        <v>3579</v>
      </c>
      <c r="C1372" s="10" t="s">
        <v>3580</v>
      </c>
      <c r="D1372" s="10" t="s">
        <v>11</v>
      </c>
      <c r="E1372" s="10" t="s">
        <v>37</v>
      </c>
      <c r="F1372" s="10" t="s">
        <v>15</v>
      </c>
      <c r="G1372" s="12">
        <v>10.88</v>
      </c>
    </row>
    <row r="1373" spans="2:7" x14ac:dyDescent="0.2">
      <c r="B1373" s="10" t="s">
        <v>3581</v>
      </c>
      <c r="C1373" s="10" t="s">
        <v>3582</v>
      </c>
      <c r="D1373" s="10" t="s">
        <v>11</v>
      </c>
      <c r="E1373" s="10" t="s">
        <v>37</v>
      </c>
      <c r="F1373" s="10" t="s">
        <v>15</v>
      </c>
      <c r="G1373" s="12">
        <v>1.69</v>
      </c>
    </row>
    <row r="1374" spans="2:7" x14ac:dyDescent="0.2">
      <c r="B1374" s="10" t="s">
        <v>3583</v>
      </c>
      <c r="C1374" s="10" t="s">
        <v>3584</v>
      </c>
      <c r="D1374" s="10" t="s">
        <v>11</v>
      </c>
      <c r="E1374" s="10" t="s">
        <v>37</v>
      </c>
      <c r="F1374" s="10" t="s">
        <v>15</v>
      </c>
      <c r="G1374" s="12">
        <v>0.14000000000000001</v>
      </c>
    </row>
    <row r="1375" spans="2:7" x14ac:dyDescent="0.2">
      <c r="B1375" s="10" t="s">
        <v>3585</v>
      </c>
      <c r="C1375" s="10" t="s">
        <v>3586</v>
      </c>
      <c r="D1375" s="10" t="s">
        <v>11</v>
      </c>
      <c r="E1375" s="10" t="s">
        <v>37</v>
      </c>
      <c r="F1375" s="10" t="s">
        <v>15</v>
      </c>
      <c r="G1375" s="12">
        <v>1.71</v>
      </c>
    </row>
    <row r="1376" spans="2:7" x14ac:dyDescent="0.2">
      <c r="B1376" s="10" t="s">
        <v>3587</v>
      </c>
      <c r="C1376" s="10" t="s">
        <v>3588</v>
      </c>
      <c r="D1376" s="10" t="s">
        <v>11</v>
      </c>
      <c r="E1376" s="10" t="s">
        <v>37</v>
      </c>
      <c r="F1376" s="10" t="s">
        <v>15</v>
      </c>
      <c r="G1376" s="12">
        <v>0.84</v>
      </c>
    </row>
    <row r="1377" spans="2:7" x14ac:dyDescent="0.2">
      <c r="B1377" s="10" t="s">
        <v>3589</v>
      </c>
      <c r="C1377" s="10" t="s">
        <v>3590</v>
      </c>
      <c r="D1377" s="10" t="s">
        <v>11</v>
      </c>
      <c r="E1377" s="10" t="s">
        <v>37</v>
      </c>
      <c r="F1377" s="10" t="s">
        <v>15</v>
      </c>
      <c r="G1377" s="12">
        <v>0.7</v>
      </c>
    </row>
    <row r="1378" spans="2:7" x14ac:dyDescent="0.2">
      <c r="B1378" s="10" t="s">
        <v>3591</v>
      </c>
      <c r="C1378" s="10" t="s">
        <v>3592</v>
      </c>
      <c r="D1378" s="10" t="s">
        <v>11</v>
      </c>
      <c r="E1378" s="10" t="s">
        <v>37</v>
      </c>
      <c r="F1378" s="10" t="s">
        <v>15</v>
      </c>
      <c r="G1378" s="12">
        <v>1.71</v>
      </c>
    </row>
    <row r="1379" spans="2:7" x14ac:dyDescent="0.2">
      <c r="B1379" s="10" t="s">
        <v>3593</v>
      </c>
      <c r="C1379" s="10" t="s">
        <v>3594</v>
      </c>
      <c r="D1379" s="10" t="s">
        <v>11</v>
      </c>
      <c r="E1379" s="10" t="s">
        <v>37</v>
      </c>
      <c r="F1379" s="10" t="s">
        <v>15</v>
      </c>
      <c r="G1379" s="12">
        <v>1.71</v>
      </c>
    </row>
    <row r="1380" spans="2:7" x14ac:dyDescent="0.2">
      <c r="B1380" s="10" t="s">
        <v>3595</v>
      </c>
      <c r="C1380" s="10" t="s">
        <v>3584</v>
      </c>
      <c r="D1380" s="10" t="s">
        <v>11</v>
      </c>
      <c r="E1380" s="10" t="s">
        <v>37</v>
      </c>
      <c r="F1380" s="10" t="s">
        <v>15</v>
      </c>
      <c r="G1380" s="12">
        <v>0.98</v>
      </c>
    </row>
    <row r="1381" spans="2:7" x14ac:dyDescent="0.2">
      <c r="B1381" s="10" t="s">
        <v>3596</v>
      </c>
      <c r="C1381" s="10" t="s">
        <v>3597</v>
      </c>
      <c r="D1381" s="10" t="s">
        <v>11</v>
      </c>
      <c r="E1381" s="10" t="s">
        <v>37</v>
      </c>
      <c r="F1381" s="10" t="s">
        <v>15</v>
      </c>
      <c r="G1381" s="12">
        <v>6.3</v>
      </c>
    </row>
    <row r="1382" spans="2:7" x14ac:dyDescent="0.2">
      <c r="B1382" s="10" t="s">
        <v>3598</v>
      </c>
      <c r="C1382" s="10" t="s">
        <v>3599</v>
      </c>
      <c r="D1382" s="10" t="s">
        <v>11</v>
      </c>
      <c r="E1382" s="10" t="s">
        <v>37</v>
      </c>
      <c r="F1382" s="10" t="s">
        <v>15</v>
      </c>
      <c r="G1382" s="12">
        <v>3.08</v>
      </c>
    </row>
    <row r="1383" spans="2:7" x14ac:dyDescent="0.2">
      <c r="B1383" s="10" t="s">
        <v>3600</v>
      </c>
      <c r="C1383" s="10" t="s">
        <v>3601</v>
      </c>
      <c r="D1383" s="10" t="s">
        <v>11</v>
      </c>
      <c r="E1383" s="10" t="s">
        <v>37</v>
      </c>
      <c r="F1383" s="10" t="s">
        <v>15</v>
      </c>
      <c r="G1383" s="12">
        <v>625.38</v>
      </c>
    </row>
    <row r="1384" spans="2:7" x14ac:dyDescent="0.2">
      <c r="B1384" s="10" t="s">
        <v>3602</v>
      </c>
      <c r="C1384" s="10" t="s">
        <v>3603</v>
      </c>
      <c r="D1384" s="10" t="s">
        <v>11</v>
      </c>
      <c r="E1384" s="10" t="s">
        <v>37</v>
      </c>
      <c r="F1384" s="10" t="s">
        <v>15</v>
      </c>
      <c r="G1384" s="12">
        <v>23.94</v>
      </c>
    </row>
    <row r="1385" spans="2:7" x14ac:dyDescent="0.2">
      <c r="B1385" s="10" t="s">
        <v>3604</v>
      </c>
      <c r="C1385" s="10" t="s">
        <v>3605</v>
      </c>
      <c r="D1385" s="10" t="s">
        <v>11</v>
      </c>
      <c r="E1385" s="10" t="s">
        <v>37</v>
      </c>
      <c r="F1385" s="10" t="s">
        <v>15</v>
      </c>
      <c r="G1385" s="12">
        <v>34.44</v>
      </c>
    </row>
    <row r="1386" spans="2:7" x14ac:dyDescent="0.2">
      <c r="B1386" s="10" t="s">
        <v>3606</v>
      </c>
      <c r="C1386" s="10" t="s">
        <v>3607</v>
      </c>
      <c r="D1386" s="10" t="s">
        <v>11</v>
      </c>
      <c r="E1386" s="10" t="s">
        <v>37</v>
      </c>
      <c r="F1386" s="10" t="s">
        <v>15</v>
      </c>
      <c r="G1386" s="12">
        <v>10.86</v>
      </c>
    </row>
    <row r="1387" spans="2:7" x14ac:dyDescent="0.2">
      <c r="B1387" s="10" t="s">
        <v>3608</v>
      </c>
      <c r="C1387" s="10" t="s">
        <v>3609</v>
      </c>
      <c r="D1387" s="10" t="s">
        <v>11</v>
      </c>
      <c r="E1387" s="10" t="s">
        <v>37</v>
      </c>
      <c r="F1387" s="10" t="s">
        <v>15</v>
      </c>
      <c r="G1387" s="12">
        <v>1.19</v>
      </c>
    </row>
    <row r="1388" spans="2:7" x14ac:dyDescent="0.2">
      <c r="B1388" s="10" t="s">
        <v>3610</v>
      </c>
      <c r="C1388" s="10" t="s">
        <v>3611</v>
      </c>
      <c r="D1388" s="10" t="s">
        <v>11</v>
      </c>
      <c r="E1388" s="10" t="s">
        <v>37</v>
      </c>
      <c r="F1388" s="10" t="s">
        <v>15</v>
      </c>
      <c r="G1388" s="12">
        <v>1.68</v>
      </c>
    </row>
    <row r="1389" spans="2:7" x14ac:dyDescent="0.2">
      <c r="B1389" s="10" t="s">
        <v>3612</v>
      </c>
      <c r="C1389" s="10" t="s">
        <v>3613</v>
      </c>
      <c r="D1389" s="10" t="s">
        <v>11</v>
      </c>
      <c r="E1389" s="10" t="s">
        <v>37</v>
      </c>
      <c r="F1389" s="10" t="s">
        <v>15</v>
      </c>
      <c r="G1389" s="12">
        <v>2.96</v>
      </c>
    </row>
    <row r="1390" spans="2:7" x14ac:dyDescent="0.2">
      <c r="B1390" s="10" t="s">
        <v>3614</v>
      </c>
      <c r="C1390" s="10" t="s">
        <v>3615</v>
      </c>
      <c r="D1390" s="10" t="s">
        <v>11</v>
      </c>
      <c r="E1390" s="10" t="s">
        <v>37</v>
      </c>
      <c r="F1390" s="10" t="s">
        <v>15</v>
      </c>
      <c r="G1390" s="12">
        <v>1.75</v>
      </c>
    </row>
    <row r="1391" spans="2:7" x14ac:dyDescent="0.2">
      <c r="B1391" s="10" t="s">
        <v>3616</v>
      </c>
      <c r="C1391" s="10" t="s">
        <v>3617</v>
      </c>
      <c r="D1391" s="10" t="s">
        <v>11</v>
      </c>
      <c r="E1391" s="10" t="s">
        <v>37</v>
      </c>
      <c r="F1391" s="10" t="s">
        <v>15</v>
      </c>
      <c r="G1391" s="12">
        <v>1.1200000000000001</v>
      </c>
    </row>
    <row r="1392" spans="2:7" x14ac:dyDescent="0.2">
      <c r="B1392" s="10" t="s">
        <v>3618</v>
      </c>
      <c r="C1392" s="10" t="s">
        <v>3619</v>
      </c>
      <c r="D1392" s="10" t="s">
        <v>11</v>
      </c>
      <c r="E1392" s="10" t="s">
        <v>37</v>
      </c>
      <c r="F1392" s="10" t="s">
        <v>15</v>
      </c>
      <c r="G1392" s="12">
        <v>1.75</v>
      </c>
    </row>
    <row r="1393" spans="2:7" x14ac:dyDescent="0.2">
      <c r="B1393" s="10" t="s">
        <v>3620</v>
      </c>
      <c r="C1393" s="10" t="s">
        <v>3621</v>
      </c>
      <c r="D1393" s="10" t="s">
        <v>11</v>
      </c>
      <c r="E1393" s="10" t="s">
        <v>37</v>
      </c>
      <c r="F1393" s="10" t="s">
        <v>15</v>
      </c>
      <c r="G1393" s="12">
        <v>3</v>
      </c>
    </row>
    <row r="1394" spans="2:7" x14ac:dyDescent="0.2">
      <c r="B1394" s="10" t="s">
        <v>3622</v>
      </c>
      <c r="C1394" s="10" t="s">
        <v>3623</v>
      </c>
      <c r="D1394" s="10" t="s">
        <v>11</v>
      </c>
      <c r="E1394" s="10" t="s">
        <v>37</v>
      </c>
      <c r="F1394" s="10" t="s">
        <v>15</v>
      </c>
      <c r="G1394" s="12">
        <v>0.7</v>
      </c>
    </row>
    <row r="1395" spans="2:7" x14ac:dyDescent="0.2">
      <c r="B1395" s="10" t="s">
        <v>3624</v>
      </c>
      <c r="C1395" s="10" t="s">
        <v>3625</v>
      </c>
      <c r="D1395" s="10" t="s">
        <v>11</v>
      </c>
      <c r="E1395" s="10" t="s">
        <v>37</v>
      </c>
      <c r="F1395" s="10" t="s">
        <v>15</v>
      </c>
      <c r="G1395" s="12">
        <v>1.96</v>
      </c>
    </row>
    <row r="1396" spans="2:7" x14ac:dyDescent="0.2">
      <c r="B1396" s="10" t="s">
        <v>3626</v>
      </c>
      <c r="C1396" s="10" t="s">
        <v>3627</v>
      </c>
      <c r="D1396" s="10" t="s">
        <v>11</v>
      </c>
      <c r="E1396" s="10" t="s">
        <v>37</v>
      </c>
      <c r="F1396" s="10" t="s">
        <v>15</v>
      </c>
      <c r="G1396" s="12">
        <v>1.82</v>
      </c>
    </row>
    <row r="1397" spans="2:7" x14ac:dyDescent="0.2">
      <c r="B1397" s="10" t="s">
        <v>3628</v>
      </c>
      <c r="C1397" s="10" t="s">
        <v>3629</v>
      </c>
      <c r="D1397" s="10" t="s">
        <v>11</v>
      </c>
      <c r="E1397" s="10" t="s">
        <v>37</v>
      </c>
      <c r="F1397" s="10" t="s">
        <v>15</v>
      </c>
      <c r="G1397" s="12">
        <v>7.28</v>
      </c>
    </row>
    <row r="1398" spans="2:7" x14ac:dyDescent="0.2">
      <c r="B1398" s="10" t="s">
        <v>3630</v>
      </c>
      <c r="C1398" s="10" t="s">
        <v>3629</v>
      </c>
      <c r="D1398" s="10" t="s">
        <v>11</v>
      </c>
      <c r="E1398" s="10" t="s">
        <v>37</v>
      </c>
      <c r="F1398" s="10" t="s">
        <v>15</v>
      </c>
      <c r="G1398" s="12">
        <v>3.73</v>
      </c>
    </row>
    <row r="1399" spans="2:7" x14ac:dyDescent="0.2">
      <c r="B1399" s="10" t="s">
        <v>3631</v>
      </c>
      <c r="C1399" s="10" t="s">
        <v>3632</v>
      </c>
      <c r="D1399" s="10" t="s">
        <v>11</v>
      </c>
      <c r="E1399" s="10" t="s">
        <v>37</v>
      </c>
      <c r="F1399" s="10" t="s">
        <v>15</v>
      </c>
      <c r="G1399" s="12">
        <v>14.42</v>
      </c>
    </row>
    <row r="1400" spans="2:7" x14ac:dyDescent="0.2">
      <c r="B1400" s="10" t="s">
        <v>3633</v>
      </c>
      <c r="C1400" s="10" t="s">
        <v>3634</v>
      </c>
      <c r="D1400" s="10" t="s">
        <v>11</v>
      </c>
      <c r="E1400" s="10" t="s">
        <v>37</v>
      </c>
      <c r="F1400" s="10" t="s">
        <v>15</v>
      </c>
      <c r="G1400" s="12">
        <v>6.45</v>
      </c>
    </row>
    <row r="1401" spans="2:7" x14ac:dyDescent="0.2">
      <c r="B1401" s="10" t="s">
        <v>3635</v>
      </c>
      <c r="C1401" s="10" t="s">
        <v>3636</v>
      </c>
      <c r="D1401" s="10" t="s">
        <v>11</v>
      </c>
      <c r="E1401" s="10" t="s">
        <v>37</v>
      </c>
      <c r="F1401" s="10" t="s">
        <v>15</v>
      </c>
      <c r="G1401" s="12">
        <v>16.91</v>
      </c>
    </row>
    <row r="1402" spans="2:7" x14ac:dyDescent="0.2">
      <c r="B1402" s="10" t="s">
        <v>3637</v>
      </c>
      <c r="C1402" s="10" t="s">
        <v>3629</v>
      </c>
      <c r="D1402" s="10" t="s">
        <v>11</v>
      </c>
      <c r="E1402" s="10" t="s">
        <v>37</v>
      </c>
      <c r="F1402" s="10" t="s">
        <v>15</v>
      </c>
      <c r="G1402" s="12">
        <v>3.5</v>
      </c>
    </row>
    <row r="1403" spans="2:7" x14ac:dyDescent="0.2">
      <c r="B1403" s="10" t="s">
        <v>3638</v>
      </c>
      <c r="C1403" s="10" t="s">
        <v>3632</v>
      </c>
      <c r="D1403" s="10" t="s">
        <v>11</v>
      </c>
      <c r="E1403" s="10" t="s">
        <v>37</v>
      </c>
      <c r="F1403" s="10" t="s">
        <v>15</v>
      </c>
      <c r="G1403" s="12">
        <v>6.16</v>
      </c>
    </row>
    <row r="1404" spans="2:7" x14ac:dyDescent="0.2">
      <c r="B1404" s="10" t="s">
        <v>3639</v>
      </c>
      <c r="C1404" s="10" t="s">
        <v>3632</v>
      </c>
      <c r="D1404" s="10" t="s">
        <v>11</v>
      </c>
      <c r="E1404" s="10" t="s">
        <v>37</v>
      </c>
      <c r="F1404" s="10" t="s">
        <v>15</v>
      </c>
      <c r="G1404" s="12">
        <v>4.34</v>
      </c>
    </row>
    <row r="1405" spans="2:7" x14ac:dyDescent="0.2">
      <c r="B1405" s="10" t="s">
        <v>3640</v>
      </c>
      <c r="C1405" s="10" t="s">
        <v>3641</v>
      </c>
      <c r="D1405" s="10" t="s">
        <v>11</v>
      </c>
      <c r="E1405" s="10" t="s">
        <v>37</v>
      </c>
      <c r="F1405" s="10" t="s">
        <v>15</v>
      </c>
      <c r="G1405" s="12">
        <v>5.32</v>
      </c>
    </row>
    <row r="1406" spans="2:7" x14ac:dyDescent="0.2">
      <c r="B1406" s="10" t="s">
        <v>3642</v>
      </c>
      <c r="C1406" s="10" t="s">
        <v>3643</v>
      </c>
      <c r="D1406" s="10" t="s">
        <v>11</v>
      </c>
      <c r="E1406" s="10" t="s">
        <v>37</v>
      </c>
      <c r="F1406" s="10" t="s">
        <v>15</v>
      </c>
      <c r="G1406" s="12">
        <v>5.18</v>
      </c>
    </row>
    <row r="1407" spans="2:7" x14ac:dyDescent="0.2">
      <c r="B1407" s="10" t="s">
        <v>3644</v>
      </c>
      <c r="C1407" s="10" t="s">
        <v>3645</v>
      </c>
      <c r="D1407" s="10" t="s">
        <v>11</v>
      </c>
      <c r="E1407" s="10" t="s">
        <v>37</v>
      </c>
      <c r="F1407" s="10" t="s">
        <v>15</v>
      </c>
      <c r="G1407" s="12">
        <v>8.93</v>
      </c>
    </row>
    <row r="1408" spans="2:7" x14ac:dyDescent="0.2">
      <c r="B1408" s="10" t="s">
        <v>3646</v>
      </c>
      <c r="C1408" s="10" t="s">
        <v>3629</v>
      </c>
      <c r="D1408" s="10" t="s">
        <v>11</v>
      </c>
      <c r="E1408" s="10" t="s">
        <v>37</v>
      </c>
      <c r="F1408" s="10" t="s">
        <v>15</v>
      </c>
      <c r="G1408" s="12">
        <v>1.96</v>
      </c>
    </row>
    <row r="1409" spans="2:7" x14ac:dyDescent="0.2">
      <c r="B1409" s="10" t="s">
        <v>3647</v>
      </c>
      <c r="C1409" s="10" t="s">
        <v>3629</v>
      </c>
      <c r="D1409" s="10" t="s">
        <v>11</v>
      </c>
      <c r="E1409" s="10" t="s">
        <v>37</v>
      </c>
      <c r="F1409" s="10" t="s">
        <v>15</v>
      </c>
      <c r="G1409" s="12">
        <v>7.14</v>
      </c>
    </row>
    <row r="1410" spans="2:7" x14ac:dyDescent="0.2">
      <c r="B1410" s="10" t="s">
        <v>3648</v>
      </c>
      <c r="C1410" s="10" t="s">
        <v>3649</v>
      </c>
      <c r="D1410" s="10" t="s">
        <v>11</v>
      </c>
      <c r="E1410" s="10" t="s">
        <v>37</v>
      </c>
      <c r="F1410" s="10" t="s">
        <v>15</v>
      </c>
      <c r="G1410" s="12">
        <v>2.66</v>
      </c>
    </row>
    <row r="1411" spans="2:7" x14ac:dyDescent="0.2">
      <c r="B1411" s="10" t="s">
        <v>3650</v>
      </c>
      <c r="C1411" s="10" t="s">
        <v>3651</v>
      </c>
      <c r="D1411" s="10" t="s">
        <v>11</v>
      </c>
      <c r="E1411" s="10" t="s">
        <v>37</v>
      </c>
      <c r="F1411" s="10" t="s">
        <v>15</v>
      </c>
      <c r="G1411" s="12">
        <v>6.02</v>
      </c>
    </row>
    <row r="1412" spans="2:7" x14ac:dyDescent="0.2">
      <c r="B1412" s="10" t="s">
        <v>3652</v>
      </c>
      <c r="C1412" s="10" t="s">
        <v>3653</v>
      </c>
      <c r="D1412" s="10" t="s">
        <v>11</v>
      </c>
      <c r="E1412" s="10" t="s">
        <v>37</v>
      </c>
      <c r="F1412" s="10" t="s">
        <v>15</v>
      </c>
      <c r="G1412" s="12">
        <v>6.16</v>
      </c>
    </row>
    <row r="1413" spans="2:7" x14ac:dyDescent="0.2">
      <c r="B1413" s="10" t="s">
        <v>3654</v>
      </c>
      <c r="C1413" s="10" t="s">
        <v>3655</v>
      </c>
      <c r="D1413" s="10" t="s">
        <v>11</v>
      </c>
      <c r="E1413" s="10" t="s">
        <v>37</v>
      </c>
      <c r="F1413" s="10" t="s">
        <v>15</v>
      </c>
      <c r="G1413" s="12">
        <v>14.49</v>
      </c>
    </row>
    <row r="1414" spans="2:7" x14ac:dyDescent="0.2">
      <c r="B1414" s="10" t="s">
        <v>3656</v>
      </c>
      <c r="C1414" s="10" t="s">
        <v>3657</v>
      </c>
      <c r="D1414" s="10" t="s">
        <v>11</v>
      </c>
      <c r="E1414" s="10" t="s">
        <v>37</v>
      </c>
      <c r="F1414" s="10" t="s">
        <v>15</v>
      </c>
      <c r="G1414" s="12">
        <v>0.98</v>
      </c>
    </row>
    <row r="1415" spans="2:7" x14ac:dyDescent="0.2">
      <c r="B1415" s="10" t="s">
        <v>3658</v>
      </c>
      <c r="C1415" s="10" t="s">
        <v>3659</v>
      </c>
      <c r="D1415" s="10" t="s">
        <v>11</v>
      </c>
      <c r="E1415" s="10" t="s">
        <v>37</v>
      </c>
      <c r="F1415" s="10" t="s">
        <v>15</v>
      </c>
      <c r="G1415" s="12">
        <v>1.96</v>
      </c>
    </row>
    <row r="1416" spans="2:7" x14ac:dyDescent="0.2">
      <c r="B1416" s="10" t="s">
        <v>3660</v>
      </c>
      <c r="C1416" s="10" t="s">
        <v>3661</v>
      </c>
      <c r="D1416" s="10" t="s">
        <v>11</v>
      </c>
      <c r="E1416" s="10" t="s">
        <v>37</v>
      </c>
      <c r="F1416" s="10" t="s">
        <v>15</v>
      </c>
      <c r="G1416" s="12">
        <v>1.1200000000000001</v>
      </c>
    </row>
    <row r="1417" spans="2:7" x14ac:dyDescent="0.2">
      <c r="B1417" s="10" t="s">
        <v>3662</v>
      </c>
      <c r="C1417" s="10" t="s">
        <v>3663</v>
      </c>
      <c r="D1417" s="10" t="s">
        <v>11</v>
      </c>
      <c r="E1417" s="10" t="s">
        <v>37</v>
      </c>
      <c r="F1417" s="10" t="s">
        <v>15</v>
      </c>
      <c r="G1417" s="12">
        <v>175.56</v>
      </c>
    </row>
    <row r="1418" spans="2:7" x14ac:dyDescent="0.2">
      <c r="B1418" s="10" t="s">
        <v>3664</v>
      </c>
      <c r="C1418" s="10" t="s">
        <v>3665</v>
      </c>
      <c r="D1418" s="10" t="s">
        <v>11</v>
      </c>
      <c r="E1418" s="10" t="s">
        <v>37</v>
      </c>
      <c r="F1418" s="10" t="s">
        <v>15</v>
      </c>
      <c r="G1418" s="12">
        <v>9.1</v>
      </c>
    </row>
    <row r="1419" spans="2:7" x14ac:dyDescent="0.2">
      <c r="B1419" s="10" t="s">
        <v>3666</v>
      </c>
      <c r="C1419" s="10" t="s">
        <v>3663</v>
      </c>
      <c r="D1419" s="10" t="s">
        <v>11</v>
      </c>
      <c r="E1419" s="10" t="s">
        <v>37</v>
      </c>
      <c r="F1419" s="10" t="s">
        <v>15</v>
      </c>
      <c r="G1419" s="12">
        <v>37.520000000000003</v>
      </c>
    </row>
    <row r="1420" spans="2:7" x14ac:dyDescent="0.2">
      <c r="B1420" s="10" t="s">
        <v>3667</v>
      </c>
      <c r="C1420" s="10" t="s">
        <v>3668</v>
      </c>
      <c r="D1420" s="10" t="s">
        <v>11</v>
      </c>
      <c r="E1420" s="10" t="s">
        <v>37</v>
      </c>
      <c r="F1420" s="10" t="s">
        <v>15</v>
      </c>
      <c r="G1420" s="12">
        <v>63</v>
      </c>
    </row>
    <row r="1421" spans="2:7" x14ac:dyDescent="0.2">
      <c r="B1421" s="10" t="s">
        <v>3669</v>
      </c>
      <c r="C1421" s="10" t="s">
        <v>3670</v>
      </c>
      <c r="D1421" s="10" t="s">
        <v>11</v>
      </c>
      <c r="E1421" s="10" t="s">
        <v>37</v>
      </c>
      <c r="F1421" s="10" t="s">
        <v>15</v>
      </c>
      <c r="G1421" s="12">
        <v>53.9</v>
      </c>
    </row>
    <row r="1422" spans="2:7" x14ac:dyDescent="0.2">
      <c r="B1422" s="10" t="s">
        <v>3671</v>
      </c>
      <c r="C1422" s="10" t="s">
        <v>3672</v>
      </c>
      <c r="D1422" s="10" t="s">
        <v>11</v>
      </c>
      <c r="E1422" s="10" t="s">
        <v>37</v>
      </c>
      <c r="F1422" s="10" t="s">
        <v>15</v>
      </c>
      <c r="G1422" s="12">
        <v>66.55</v>
      </c>
    </row>
    <row r="1423" spans="2:7" x14ac:dyDescent="0.2">
      <c r="B1423" s="10" t="s">
        <v>3673</v>
      </c>
      <c r="C1423" s="10" t="s">
        <v>3674</v>
      </c>
      <c r="D1423" s="10" t="s">
        <v>11</v>
      </c>
      <c r="E1423" s="10" t="s">
        <v>37</v>
      </c>
      <c r="F1423" s="10" t="s">
        <v>15</v>
      </c>
      <c r="G1423" s="12">
        <v>67.48</v>
      </c>
    </row>
    <row r="1424" spans="2:7" x14ac:dyDescent="0.2">
      <c r="B1424" s="10" t="s">
        <v>3675</v>
      </c>
      <c r="C1424" s="10" t="s">
        <v>3676</v>
      </c>
      <c r="D1424" s="10" t="s">
        <v>11</v>
      </c>
      <c r="E1424" s="10" t="s">
        <v>37</v>
      </c>
      <c r="F1424" s="10" t="s">
        <v>15</v>
      </c>
      <c r="G1424" s="12">
        <v>65.52</v>
      </c>
    </row>
    <row r="1425" spans="2:7" x14ac:dyDescent="0.2">
      <c r="B1425" s="10" t="s">
        <v>3677</v>
      </c>
      <c r="C1425" s="10" t="s">
        <v>3674</v>
      </c>
      <c r="D1425" s="10" t="s">
        <v>11</v>
      </c>
      <c r="E1425" s="10" t="s">
        <v>37</v>
      </c>
      <c r="F1425" s="10" t="s">
        <v>15</v>
      </c>
      <c r="G1425" s="12">
        <v>89.46</v>
      </c>
    </row>
    <row r="1426" spans="2:7" x14ac:dyDescent="0.2">
      <c r="B1426" s="10" t="s">
        <v>3678</v>
      </c>
      <c r="C1426" s="10" t="s">
        <v>3679</v>
      </c>
      <c r="D1426" s="10" t="s">
        <v>11</v>
      </c>
      <c r="E1426" s="10" t="s">
        <v>37</v>
      </c>
      <c r="F1426" s="10" t="s">
        <v>15</v>
      </c>
      <c r="G1426" s="12">
        <v>226.38</v>
      </c>
    </row>
    <row r="1427" spans="2:7" x14ac:dyDescent="0.2">
      <c r="B1427" s="10" t="s">
        <v>3680</v>
      </c>
      <c r="C1427" s="10" t="s">
        <v>3681</v>
      </c>
      <c r="D1427" s="10" t="s">
        <v>11</v>
      </c>
      <c r="E1427" s="10" t="s">
        <v>37</v>
      </c>
      <c r="F1427" s="10" t="s">
        <v>15</v>
      </c>
      <c r="G1427" s="12">
        <v>42</v>
      </c>
    </row>
    <row r="1428" spans="2:7" x14ac:dyDescent="0.2">
      <c r="B1428" s="10" t="s">
        <v>3682</v>
      </c>
      <c r="C1428" s="10" t="s">
        <v>3683</v>
      </c>
      <c r="D1428" s="10" t="s">
        <v>11</v>
      </c>
      <c r="E1428" s="10" t="s">
        <v>37</v>
      </c>
      <c r="F1428" s="10" t="s">
        <v>15</v>
      </c>
      <c r="G1428" s="12">
        <v>51.1</v>
      </c>
    </row>
    <row r="1429" spans="2:7" x14ac:dyDescent="0.2">
      <c r="B1429" s="10" t="s">
        <v>3684</v>
      </c>
      <c r="C1429" s="10" t="s">
        <v>3685</v>
      </c>
      <c r="D1429" s="10" t="s">
        <v>11</v>
      </c>
      <c r="E1429" s="10" t="s">
        <v>37</v>
      </c>
      <c r="F1429" s="10" t="s">
        <v>15</v>
      </c>
      <c r="G1429" s="12">
        <v>51.1</v>
      </c>
    </row>
    <row r="1430" spans="2:7" x14ac:dyDescent="0.2">
      <c r="B1430" s="10" t="s">
        <v>3686</v>
      </c>
      <c r="C1430" s="10" t="s">
        <v>3687</v>
      </c>
      <c r="D1430" s="10" t="s">
        <v>11</v>
      </c>
      <c r="E1430" s="10" t="s">
        <v>37</v>
      </c>
      <c r="F1430" s="10" t="s">
        <v>15</v>
      </c>
      <c r="G1430" s="12">
        <v>4.9000000000000004</v>
      </c>
    </row>
    <row r="1431" spans="2:7" x14ac:dyDescent="0.2">
      <c r="B1431" s="10" t="s">
        <v>3688</v>
      </c>
      <c r="C1431" s="10" t="s">
        <v>3689</v>
      </c>
      <c r="D1431" s="10" t="s">
        <v>11</v>
      </c>
      <c r="E1431" s="10" t="s">
        <v>37</v>
      </c>
      <c r="F1431" s="10" t="s">
        <v>15</v>
      </c>
      <c r="G1431" s="12">
        <v>116.72</v>
      </c>
    </row>
    <row r="1432" spans="2:7" x14ac:dyDescent="0.2">
      <c r="B1432" s="10" t="s">
        <v>3690</v>
      </c>
      <c r="C1432" s="10" t="s">
        <v>3691</v>
      </c>
      <c r="D1432" s="10" t="s">
        <v>11</v>
      </c>
      <c r="E1432" s="10" t="s">
        <v>37</v>
      </c>
      <c r="F1432" s="10" t="s">
        <v>15</v>
      </c>
      <c r="G1432" s="12">
        <v>5.82</v>
      </c>
    </row>
    <row r="1433" spans="2:7" x14ac:dyDescent="0.2">
      <c r="B1433" s="10" t="s">
        <v>3692</v>
      </c>
      <c r="C1433" s="10" t="s">
        <v>3693</v>
      </c>
      <c r="D1433" s="10" t="s">
        <v>11</v>
      </c>
      <c r="E1433" s="10" t="s">
        <v>37</v>
      </c>
      <c r="F1433" s="10" t="s">
        <v>15</v>
      </c>
      <c r="G1433" s="12">
        <v>7.14</v>
      </c>
    </row>
    <row r="1434" spans="2:7" x14ac:dyDescent="0.2">
      <c r="B1434" s="10" t="s">
        <v>3694</v>
      </c>
      <c r="C1434" s="10" t="s">
        <v>3695</v>
      </c>
      <c r="D1434" s="10" t="s">
        <v>11</v>
      </c>
      <c r="E1434" s="10" t="s">
        <v>37</v>
      </c>
      <c r="F1434" s="10" t="s">
        <v>15</v>
      </c>
      <c r="G1434" s="12">
        <v>4.62</v>
      </c>
    </row>
    <row r="1435" spans="2:7" x14ac:dyDescent="0.2">
      <c r="B1435" s="10" t="s">
        <v>3696</v>
      </c>
      <c r="C1435" s="10" t="s">
        <v>3697</v>
      </c>
      <c r="D1435" s="10" t="s">
        <v>11</v>
      </c>
      <c r="E1435" s="10" t="s">
        <v>37</v>
      </c>
      <c r="F1435" s="10" t="s">
        <v>15</v>
      </c>
      <c r="G1435" s="12">
        <v>3.08</v>
      </c>
    </row>
    <row r="1436" spans="2:7" x14ac:dyDescent="0.2">
      <c r="B1436" s="10" t="s">
        <v>3698</v>
      </c>
      <c r="C1436" s="10" t="s">
        <v>3699</v>
      </c>
      <c r="D1436" s="10" t="s">
        <v>11</v>
      </c>
      <c r="E1436" s="10" t="s">
        <v>37</v>
      </c>
      <c r="F1436" s="10" t="s">
        <v>15</v>
      </c>
      <c r="G1436" s="12">
        <v>11.83</v>
      </c>
    </row>
    <row r="1437" spans="2:7" x14ac:dyDescent="0.2">
      <c r="B1437" s="10" t="s">
        <v>3700</v>
      </c>
      <c r="C1437" s="10" t="s">
        <v>3701</v>
      </c>
      <c r="D1437" s="10" t="s">
        <v>11</v>
      </c>
      <c r="E1437" s="10" t="s">
        <v>37</v>
      </c>
      <c r="F1437" s="10" t="s">
        <v>15</v>
      </c>
      <c r="G1437" s="12">
        <v>2.37</v>
      </c>
    </row>
    <row r="1438" spans="2:7" x14ac:dyDescent="0.2">
      <c r="B1438" s="10" t="s">
        <v>3702</v>
      </c>
      <c r="C1438" s="10" t="s">
        <v>3703</v>
      </c>
      <c r="D1438" s="10" t="s">
        <v>11</v>
      </c>
      <c r="E1438" s="10" t="s">
        <v>37</v>
      </c>
      <c r="F1438" s="10" t="s">
        <v>15</v>
      </c>
      <c r="G1438" s="12">
        <v>5.03</v>
      </c>
    </row>
    <row r="1439" spans="2:7" x14ac:dyDescent="0.2">
      <c r="B1439" s="10" t="s">
        <v>3704</v>
      </c>
      <c r="C1439" s="10" t="s">
        <v>3705</v>
      </c>
      <c r="D1439" s="10" t="s">
        <v>11</v>
      </c>
      <c r="E1439" s="10" t="s">
        <v>37</v>
      </c>
      <c r="F1439" s="10" t="s">
        <v>15</v>
      </c>
      <c r="G1439" s="12">
        <v>3.92</v>
      </c>
    </row>
    <row r="1440" spans="2:7" x14ac:dyDescent="0.2">
      <c r="B1440" s="10" t="s">
        <v>3706</v>
      </c>
      <c r="C1440" s="10" t="s">
        <v>3707</v>
      </c>
      <c r="D1440" s="10" t="s">
        <v>11</v>
      </c>
      <c r="E1440" s="10" t="s">
        <v>37</v>
      </c>
      <c r="F1440" s="10" t="s">
        <v>15</v>
      </c>
      <c r="G1440" s="12">
        <v>5.6</v>
      </c>
    </row>
    <row r="1441" spans="2:7" x14ac:dyDescent="0.2">
      <c r="B1441" s="10" t="s">
        <v>3708</v>
      </c>
      <c r="C1441" s="10" t="s">
        <v>3709</v>
      </c>
      <c r="D1441" s="10" t="s">
        <v>11</v>
      </c>
      <c r="E1441" s="10" t="s">
        <v>37</v>
      </c>
      <c r="F1441" s="10" t="s">
        <v>15</v>
      </c>
      <c r="G1441" s="12">
        <v>5.65</v>
      </c>
    </row>
    <row r="1442" spans="2:7" x14ac:dyDescent="0.2">
      <c r="B1442" s="10" t="s">
        <v>3710</v>
      </c>
      <c r="C1442" s="10" t="s">
        <v>3711</v>
      </c>
      <c r="D1442" s="10" t="s">
        <v>11</v>
      </c>
      <c r="E1442" s="10" t="s">
        <v>37</v>
      </c>
      <c r="F1442" s="10" t="s">
        <v>15</v>
      </c>
      <c r="G1442" s="12">
        <v>1.68</v>
      </c>
    </row>
    <row r="1443" spans="2:7" x14ac:dyDescent="0.2">
      <c r="B1443" s="10" t="s">
        <v>3712</v>
      </c>
      <c r="C1443" s="10" t="s">
        <v>3713</v>
      </c>
      <c r="D1443" s="10" t="s">
        <v>11</v>
      </c>
      <c r="E1443" s="10" t="s">
        <v>37</v>
      </c>
      <c r="F1443" s="10" t="s">
        <v>15</v>
      </c>
      <c r="G1443" s="12">
        <v>6.47</v>
      </c>
    </row>
    <row r="1444" spans="2:7" x14ac:dyDescent="0.2">
      <c r="B1444" s="10" t="s">
        <v>3714</v>
      </c>
      <c r="C1444" s="10" t="s">
        <v>3715</v>
      </c>
      <c r="D1444" s="10" t="s">
        <v>11</v>
      </c>
      <c r="E1444" s="10" t="s">
        <v>37</v>
      </c>
      <c r="F1444" s="10" t="s">
        <v>15</v>
      </c>
      <c r="G1444" s="12">
        <v>5.74</v>
      </c>
    </row>
    <row r="1445" spans="2:7" x14ac:dyDescent="0.2">
      <c r="B1445" s="10" t="s">
        <v>3716</v>
      </c>
      <c r="C1445" s="10" t="s">
        <v>3717</v>
      </c>
      <c r="D1445" s="10" t="s">
        <v>11</v>
      </c>
      <c r="E1445" s="10" t="s">
        <v>37</v>
      </c>
      <c r="F1445" s="10" t="s">
        <v>15</v>
      </c>
      <c r="G1445" s="12">
        <v>9.4</v>
      </c>
    </row>
    <row r="1446" spans="2:7" x14ac:dyDescent="0.2">
      <c r="B1446" s="10" t="s">
        <v>3718</v>
      </c>
      <c r="C1446" s="10" t="s">
        <v>3719</v>
      </c>
      <c r="D1446" s="10" t="s">
        <v>11</v>
      </c>
      <c r="E1446" s="10" t="s">
        <v>37</v>
      </c>
      <c r="F1446" s="10" t="s">
        <v>15</v>
      </c>
      <c r="G1446" s="12">
        <v>17.5</v>
      </c>
    </row>
    <row r="1447" spans="2:7" x14ac:dyDescent="0.2">
      <c r="B1447" s="10" t="s">
        <v>3720</v>
      </c>
      <c r="C1447" s="10" t="s">
        <v>3721</v>
      </c>
      <c r="D1447" s="10" t="s">
        <v>11</v>
      </c>
      <c r="E1447" s="10" t="s">
        <v>37</v>
      </c>
      <c r="F1447" s="10" t="s">
        <v>15</v>
      </c>
      <c r="G1447" s="12">
        <v>232.4</v>
      </c>
    </row>
    <row r="1448" spans="2:7" x14ac:dyDescent="0.2">
      <c r="B1448" s="10" t="s">
        <v>3722</v>
      </c>
      <c r="C1448" s="10" t="s">
        <v>3723</v>
      </c>
      <c r="D1448" s="10" t="s">
        <v>11</v>
      </c>
      <c r="E1448" s="10" t="s">
        <v>37</v>
      </c>
      <c r="F1448" s="10" t="s">
        <v>15</v>
      </c>
      <c r="G1448" s="12">
        <v>2.34</v>
      </c>
    </row>
    <row r="1449" spans="2:7" x14ac:dyDescent="0.2">
      <c r="B1449" s="10" t="s">
        <v>3724</v>
      </c>
      <c r="C1449" s="10" t="s">
        <v>3725</v>
      </c>
      <c r="D1449" s="10" t="s">
        <v>11</v>
      </c>
      <c r="E1449" s="10" t="s">
        <v>37</v>
      </c>
      <c r="F1449" s="10" t="s">
        <v>15</v>
      </c>
      <c r="G1449" s="12">
        <v>0.7</v>
      </c>
    </row>
    <row r="1450" spans="2:7" x14ac:dyDescent="0.2">
      <c r="B1450" s="10" t="s">
        <v>3726</v>
      </c>
      <c r="C1450" s="10" t="s">
        <v>3727</v>
      </c>
      <c r="D1450" s="10" t="s">
        <v>11</v>
      </c>
      <c r="E1450" s="10" t="s">
        <v>37</v>
      </c>
      <c r="F1450" s="10" t="s">
        <v>15</v>
      </c>
      <c r="G1450" s="12">
        <v>3.92</v>
      </c>
    </row>
    <row r="1451" spans="2:7" x14ac:dyDescent="0.2">
      <c r="B1451" s="10" t="s">
        <v>3728</v>
      </c>
      <c r="C1451" s="10" t="s">
        <v>3729</v>
      </c>
      <c r="D1451" s="10" t="s">
        <v>11</v>
      </c>
      <c r="E1451" s="10" t="s">
        <v>37</v>
      </c>
      <c r="F1451" s="10" t="s">
        <v>15</v>
      </c>
      <c r="G1451" s="12">
        <v>5.32</v>
      </c>
    </row>
    <row r="1452" spans="2:7" x14ac:dyDescent="0.2">
      <c r="B1452" s="10" t="s">
        <v>3730</v>
      </c>
      <c r="C1452" s="10" t="s">
        <v>3731</v>
      </c>
      <c r="D1452" s="10" t="s">
        <v>11</v>
      </c>
      <c r="E1452" s="10" t="s">
        <v>37</v>
      </c>
      <c r="F1452" s="10" t="s">
        <v>15</v>
      </c>
      <c r="G1452" s="12">
        <v>9.1</v>
      </c>
    </row>
    <row r="1453" spans="2:7" x14ac:dyDescent="0.2">
      <c r="B1453" s="10" t="s">
        <v>3732</v>
      </c>
      <c r="C1453" s="10" t="s">
        <v>3733</v>
      </c>
      <c r="D1453" s="10" t="s">
        <v>11</v>
      </c>
      <c r="E1453" s="10" t="s">
        <v>37</v>
      </c>
      <c r="F1453" s="10" t="s">
        <v>15</v>
      </c>
      <c r="G1453" s="12">
        <v>23.94</v>
      </c>
    </row>
    <row r="1454" spans="2:7" x14ac:dyDescent="0.2">
      <c r="B1454" s="10" t="s">
        <v>3734</v>
      </c>
      <c r="C1454" s="10" t="s">
        <v>3735</v>
      </c>
      <c r="D1454" s="10" t="s">
        <v>11</v>
      </c>
      <c r="E1454" s="10" t="s">
        <v>37</v>
      </c>
      <c r="F1454" s="10" t="s">
        <v>15</v>
      </c>
      <c r="G1454" s="12">
        <v>2.11</v>
      </c>
    </row>
    <row r="1455" spans="2:7" x14ac:dyDescent="0.2">
      <c r="B1455" s="10" t="s">
        <v>3736</v>
      </c>
      <c r="C1455" s="10" t="s">
        <v>3737</v>
      </c>
      <c r="D1455" s="10" t="s">
        <v>11</v>
      </c>
      <c r="E1455" s="10" t="s">
        <v>37</v>
      </c>
      <c r="F1455" s="10" t="s">
        <v>15</v>
      </c>
      <c r="G1455" s="12">
        <v>0.84</v>
      </c>
    </row>
    <row r="1456" spans="2:7" x14ac:dyDescent="0.2">
      <c r="B1456" s="10" t="s">
        <v>3738</v>
      </c>
      <c r="C1456" s="10" t="s">
        <v>3739</v>
      </c>
      <c r="D1456" s="10" t="s">
        <v>11</v>
      </c>
      <c r="E1456" s="10" t="s">
        <v>37</v>
      </c>
      <c r="F1456" s="10" t="s">
        <v>15</v>
      </c>
      <c r="G1456" s="12">
        <v>1.4</v>
      </c>
    </row>
    <row r="1457" spans="2:7" x14ac:dyDescent="0.2">
      <c r="B1457" s="10" t="s">
        <v>3740</v>
      </c>
      <c r="C1457" s="10" t="s">
        <v>3741</v>
      </c>
      <c r="D1457" s="10" t="s">
        <v>11</v>
      </c>
      <c r="E1457" s="10" t="s">
        <v>37</v>
      </c>
      <c r="F1457" s="10" t="s">
        <v>15</v>
      </c>
      <c r="G1457" s="12">
        <v>2.34</v>
      </c>
    </row>
    <row r="1458" spans="2:7" x14ac:dyDescent="0.2">
      <c r="B1458" s="10" t="s">
        <v>3742</v>
      </c>
      <c r="C1458" s="10" t="s">
        <v>3743</v>
      </c>
      <c r="D1458" s="10" t="s">
        <v>11</v>
      </c>
      <c r="E1458" s="10" t="s">
        <v>37</v>
      </c>
      <c r="F1458" s="10" t="s">
        <v>15</v>
      </c>
      <c r="G1458" s="12">
        <v>1.4</v>
      </c>
    </row>
    <row r="1459" spans="2:7" x14ac:dyDescent="0.2">
      <c r="B1459" s="10" t="s">
        <v>3744</v>
      </c>
      <c r="C1459" s="10" t="s">
        <v>3745</v>
      </c>
      <c r="D1459" s="10" t="s">
        <v>11</v>
      </c>
      <c r="E1459" s="10" t="s">
        <v>37</v>
      </c>
      <c r="F1459" s="10" t="s">
        <v>15</v>
      </c>
      <c r="G1459" s="12">
        <v>0.84</v>
      </c>
    </row>
    <row r="1460" spans="2:7" x14ac:dyDescent="0.2">
      <c r="B1460" s="10" t="s">
        <v>3746</v>
      </c>
      <c r="C1460" s="10" t="s">
        <v>3747</v>
      </c>
      <c r="D1460" s="10" t="s">
        <v>11</v>
      </c>
      <c r="E1460" s="10" t="s">
        <v>37</v>
      </c>
      <c r="F1460" s="10" t="s">
        <v>15</v>
      </c>
      <c r="G1460" s="12">
        <v>0.98</v>
      </c>
    </row>
    <row r="1461" spans="2:7" x14ac:dyDescent="0.2">
      <c r="B1461" s="10" t="s">
        <v>3748</v>
      </c>
      <c r="C1461" s="10" t="s">
        <v>3749</v>
      </c>
      <c r="D1461" s="10" t="s">
        <v>11</v>
      </c>
      <c r="E1461" s="10" t="s">
        <v>37</v>
      </c>
      <c r="F1461" s="10" t="s">
        <v>15</v>
      </c>
      <c r="G1461" s="12">
        <v>1.82</v>
      </c>
    </row>
    <row r="1462" spans="2:7" x14ac:dyDescent="0.2">
      <c r="B1462" s="10" t="s">
        <v>3750</v>
      </c>
      <c r="C1462" s="10" t="s">
        <v>3751</v>
      </c>
      <c r="D1462" s="10" t="s">
        <v>11</v>
      </c>
      <c r="E1462" s="10" t="s">
        <v>37</v>
      </c>
      <c r="F1462" s="10" t="s">
        <v>15</v>
      </c>
      <c r="G1462" s="12">
        <v>11.49</v>
      </c>
    </row>
    <row r="1463" spans="2:7" x14ac:dyDescent="0.2">
      <c r="B1463" s="10" t="s">
        <v>3752</v>
      </c>
      <c r="C1463" s="10" t="s">
        <v>3753</v>
      </c>
      <c r="D1463" s="10" t="s">
        <v>11</v>
      </c>
      <c r="E1463" s="10" t="s">
        <v>37</v>
      </c>
      <c r="F1463" s="10" t="s">
        <v>15</v>
      </c>
      <c r="G1463" s="12">
        <v>0.98</v>
      </c>
    </row>
    <row r="1464" spans="2:7" x14ac:dyDescent="0.2">
      <c r="B1464" s="10" t="s">
        <v>3754</v>
      </c>
      <c r="C1464" s="10" t="s">
        <v>3755</v>
      </c>
      <c r="D1464" s="10" t="s">
        <v>11</v>
      </c>
      <c r="E1464" s="10" t="s">
        <v>37</v>
      </c>
      <c r="F1464" s="10" t="s">
        <v>15</v>
      </c>
      <c r="G1464" s="12">
        <v>1.96</v>
      </c>
    </row>
    <row r="1465" spans="2:7" x14ac:dyDescent="0.2">
      <c r="B1465" s="10" t="s">
        <v>3756</v>
      </c>
      <c r="C1465" s="10" t="s">
        <v>3757</v>
      </c>
      <c r="D1465" s="10" t="s">
        <v>11</v>
      </c>
      <c r="E1465" s="10" t="s">
        <v>37</v>
      </c>
      <c r="F1465" s="10" t="s">
        <v>15</v>
      </c>
      <c r="G1465" s="12">
        <v>1.1200000000000001</v>
      </c>
    </row>
    <row r="1466" spans="2:7" x14ac:dyDescent="0.2">
      <c r="B1466" s="10" t="s">
        <v>3758</v>
      </c>
      <c r="C1466" s="10" t="s">
        <v>3759</v>
      </c>
      <c r="D1466" s="10" t="s">
        <v>11</v>
      </c>
      <c r="E1466" s="10" t="s">
        <v>37</v>
      </c>
      <c r="F1466" s="10" t="s">
        <v>15</v>
      </c>
      <c r="G1466" s="12">
        <v>1.96</v>
      </c>
    </row>
    <row r="1467" spans="2:7" x14ac:dyDescent="0.2">
      <c r="B1467" s="10" t="s">
        <v>3760</v>
      </c>
      <c r="C1467" s="10" t="s">
        <v>3761</v>
      </c>
      <c r="D1467" s="10" t="s">
        <v>11</v>
      </c>
      <c r="E1467" s="10" t="s">
        <v>37</v>
      </c>
      <c r="F1467" s="10" t="s">
        <v>15</v>
      </c>
      <c r="G1467" s="12">
        <v>1.1200000000000001</v>
      </c>
    </row>
    <row r="1468" spans="2:7" x14ac:dyDescent="0.2">
      <c r="B1468" s="10" t="s">
        <v>3762</v>
      </c>
      <c r="C1468" s="10" t="s">
        <v>3763</v>
      </c>
      <c r="D1468" s="10" t="s">
        <v>11</v>
      </c>
      <c r="E1468" s="10" t="s">
        <v>37</v>
      </c>
      <c r="F1468" s="10" t="s">
        <v>15</v>
      </c>
      <c r="G1468" s="12">
        <v>1.26</v>
      </c>
    </row>
    <row r="1469" spans="2:7" x14ac:dyDescent="0.2">
      <c r="B1469" s="10" t="s">
        <v>3764</v>
      </c>
      <c r="C1469" s="10" t="s">
        <v>3765</v>
      </c>
      <c r="D1469" s="10" t="s">
        <v>11</v>
      </c>
      <c r="E1469" s="10" t="s">
        <v>333</v>
      </c>
      <c r="F1469" s="10" t="s">
        <v>15</v>
      </c>
      <c r="G1469" s="12">
        <v>1.68</v>
      </c>
    </row>
    <row r="1470" spans="2:7" x14ac:dyDescent="0.2">
      <c r="B1470" s="10" t="s">
        <v>3766</v>
      </c>
      <c r="C1470" s="10" t="s">
        <v>3767</v>
      </c>
      <c r="D1470" s="10" t="s">
        <v>11</v>
      </c>
      <c r="E1470" s="10" t="s">
        <v>37</v>
      </c>
      <c r="F1470" s="10" t="s">
        <v>15</v>
      </c>
      <c r="G1470" s="12">
        <v>1.1200000000000001</v>
      </c>
    </row>
    <row r="1471" spans="2:7" x14ac:dyDescent="0.2">
      <c r="B1471" s="10" t="s">
        <v>3768</v>
      </c>
      <c r="C1471" s="10" t="s">
        <v>3769</v>
      </c>
      <c r="D1471" s="10" t="s">
        <v>11</v>
      </c>
      <c r="E1471" s="10" t="s">
        <v>37</v>
      </c>
      <c r="F1471" s="10" t="s">
        <v>15</v>
      </c>
      <c r="G1471" s="12">
        <v>1.1200000000000001</v>
      </c>
    </row>
    <row r="1472" spans="2:7" x14ac:dyDescent="0.2">
      <c r="B1472" s="10" t="s">
        <v>3770</v>
      </c>
      <c r="C1472" s="10" t="s">
        <v>3771</v>
      </c>
      <c r="D1472" s="10" t="s">
        <v>11</v>
      </c>
      <c r="E1472" s="10" t="s">
        <v>37</v>
      </c>
      <c r="F1472" s="10" t="s">
        <v>15</v>
      </c>
      <c r="G1472" s="12">
        <v>2.8</v>
      </c>
    </row>
    <row r="1473" spans="2:7" x14ac:dyDescent="0.2">
      <c r="B1473" s="10" t="s">
        <v>3772</v>
      </c>
      <c r="C1473" s="10" t="s">
        <v>3773</v>
      </c>
      <c r="D1473" s="10" t="s">
        <v>11</v>
      </c>
      <c r="E1473" s="10" t="s">
        <v>37</v>
      </c>
      <c r="F1473" s="10" t="s">
        <v>15</v>
      </c>
      <c r="G1473" s="12">
        <v>5.18</v>
      </c>
    </row>
    <row r="1474" spans="2:7" x14ac:dyDescent="0.2">
      <c r="B1474" s="10" t="s">
        <v>3774</v>
      </c>
      <c r="C1474" s="10" t="s">
        <v>3775</v>
      </c>
      <c r="D1474" s="10" t="s">
        <v>11</v>
      </c>
      <c r="E1474" s="10" t="s">
        <v>37</v>
      </c>
      <c r="F1474" s="10" t="s">
        <v>15</v>
      </c>
      <c r="G1474" s="12">
        <v>1.1200000000000001</v>
      </c>
    </row>
    <row r="1475" spans="2:7" x14ac:dyDescent="0.2">
      <c r="B1475" s="10" t="s">
        <v>3776</v>
      </c>
      <c r="C1475" s="10" t="s">
        <v>3777</v>
      </c>
      <c r="D1475" s="10" t="s">
        <v>11</v>
      </c>
      <c r="E1475" s="10" t="s">
        <v>37</v>
      </c>
      <c r="F1475" s="10" t="s">
        <v>15</v>
      </c>
      <c r="G1475" s="12">
        <v>1.68</v>
      </c>
    </row>
    <row r="1476" spans="2:7" x14ac:dyDescent="0.2">
      <c r="B1476" s="10" t="s">
        <v>3778</v>
      </c>
      <c r="C1476" s="10" t="s">
        <v>3779</v>
      </c>
      <c r="D1476" s="10" t="s">
        <v>11</v>
      </c>
      <c r="E1476" s="10" t="s">
        <v>37</v>
      </c>
      <c r="F1476" s="10" t="s">
        <v>15</v>
      </c>
      <c r="G1476" s="12">
        <v>2.66</v>
      </c>
    </row>
    <row r="1477" spans="2:7" x14ac:dyDescent="0.2">
      <c r="B1477" s="10" t="s">
        <v>3780</v>
      </c>
      <c r="C1477" s="10" t="s">
        <v>3781</v>
      </c>
      <c r="D1477" s="10" t="s">
        <v>11</v>
      </c>
      <c r="E1477" s="10" t="s">
        <v>37</v>
      </c>
      <c r="F1477" s="10" t="s">
        <v>15</v>
      </c>
      <c r="G1477" s="12">
        <v>1.4</v>
      </c>
    </row>
    <row r="1478" spans="2:7" x14ac:dyDescent="0.2">
      <c r="B1478" s="10" t="s">
        <v>3782</v>
      </c>
      <c r="C1478" s="10" t="s">
        <v>3783</v>
      </c>
      <c r="D1478" s="10" t="s">
        <v>11</v>
      </c>
      <c r="E1478" s="10" t="s">
        <v>37</v>
      </c>
      <c r="F1478" s="10" t="s">
        <v>15</v>
      </c>
      <c r="G1478" s="12">
        <v>9.44</v>
      </c>
    </row>
    <row r="1479" spans="2:7" x14ac:dyDescent="0.2">
      <c r="B1479" s="10" t="s">
        <v>3784</v>
      </c>
      <c r="C1479" s="10" t="s">
        <v>3785</v>
      </c>
      <c r="D1479" s="10" t="s">
        <v>11</v>
      </c>
      <c r="E1479" s="10" t="s">
        <v>37</v>
      </c>
      <c r="F1479" s="10" t="s">
        <v>15</v>
      </c>
      <c r="G1479" s="12">
        <v>4.34</v>
      </c>
    </row>
    <row r="1480" spans="2:7" x14ac:dyDescent="0.2">
      <c r="B1480" s="10" t="s">
        <v>3786</v>
      </c>
      <c r="C1480" s="10" t="s">
        <v>3787</v>
      </c>
      <c r="D1480" s="10" t="s">
        <v>11</v>
      </c>
      <c r="E1480" s="10" t="s">
        <v>37</v>
      </c>
      <c r="F1480" s="10" t="s">
        <v>15</v>
      </c>
      <c r="G1480" s="12">
        <v>49.42</v>
      </c>
    </row>
    <row r="1481" spans="2:7" x14ac:dyDescent="0.2">
      <c r="B1481" s="10" t="s">
        <v>3788</v>
      </c>
      <c r="C1481" s="10" t="s">
        <v>3789</v>
      </c>
      <c r="D1481" s="10" t="s">
        <v>11</v>
      </c>
      <c r="E1481" s="10" t="s">
        <v>37</v>
      </c>
      <c r="F1481" s="10" t="s">
        <v>15</v>
      </c>
      <c r="G1481" s="12">
        <v>6.3</v>
      </c>
    </row>
    <row r="1482" spans="2:7" x14ac:dyDescent="0.2">
      <c r="B1482" s="10" t="s">
        <v>3790</v>
      </c>
      <c r="C1482" s="10" t="s">
        <v>3791</v>
      </c>
      <c r="D1482" s="10" t="s">
        <v>11</v>
      </c>
      <c r="E1482" s="10" t="s">
        <v>37</v>
      </c>
      <c r="F1482" s="10" t="s">
        <v>15</v>
      </c>
      <c r="G1482" s="12">
        <v>14.42</v>
      </c>
    </row>
    <row r="1483" spans="2:7" x14ac:dyDescent="0.2">
      <c r="B1483" s="10" t="s">
        <v>3792</v>
      </c>
      <c r="C1483" s="10" t="s">
        <v>3793</v>
      </c>
      <c r="D1483" s="10" t="s">
        <v>11</v>
      </c>
      <c r="E1483" s="10" t="s">
        <v>37</v>
      </c>
      <c r="F1483" s="10" t="s">
        <v>15</v>
      </c>
      <c r="G1483" s="12">
        <v>18.899999999999999</v>
      </c>
    </row>
    <row r="1484" spans="2:7" x14ac:dyDescent="0.2">
      <c r="B1484" s="10" t="s">
        <v>3794</v>
      </c>
      <c r="C1484" s="10" t="s">
        <v>3795</v>
      </c>
      <c r="D1484" s="10" t="s">
        <v>11</v>
      </c>
      <c r="E1484" s="10" t="s">
        <v>37</v>
      </c>
      <c r="F1484" s="10" t="s">
        <v>15</v>
      </c>
      <c r="G1484" s="12">
        <v>13.67</v>
      </c>
    </row>
    <row r="1485" spans="2:7" x14ac:dyDescent="0.2">
      <c r="B1485" s="10" t="s">
        <v>3796</v>
      </c>
      <c r="C1485" s="10" t="s">
        <v>3797</v>
      </c>
      <c r="D1485" s="10" t="s">
        <v>11</v>
      </c>
      <c r="E1485" s="10" t="s">
        <v>1043</v>
      </c>
      <c r="F1485" s="10" t="s">
        <v>15</v>
      </c>
      <c r="G1485" s="12">
        <v>23.94</v>
      </c>
    </row>
    <row r="1486" spans="2:7" x14ac:dyDescent="0.2">
      <c r="B1486" s="10" t="s">
        <v>3798</v>
      </c>
      <c r="C1486" s="10" t="s">
        <v>3799</v>
      </c>
      <c r="D1486" s="10" t="s">
        <v>11</v>
      </c>
      <c r="E1486" s="10" t="s">
        <v>333</v>
      </c>
      <c r="F1486" s="10" t="s">
        <v>15</v>
      </c>
      <c r="G1486" s="12">
        <v>24.78</v>
      </c>
    </row>
    <row r="1487" spans="2:7" x14ac:dyDescent="0.2">
      <c r="B1487" s="10" t="s">
        <v>3800</v>
      </c>
      <c r="C1487" s="10" t="s">
        <v>3801</v>
      </c>
      <c r="D1487" s="10" t="s">
        <v>11</v>
      </c>
      <c r="E1487" s="10" t="s">
        <v>37</v>
      </c>
      <c r="F1487" s="10" t="s">
        <v>15</v>
      </c>
      <c r="G1487" s="12">
        <v>42</v>
      </c>
    </row>
    <row r="1488" spans="2:7" x14ac:dyDescent="0.2">
      <c r="B1488" s="10" t="s">
        <v>3802</v>
      </c>
      <c r="C1488" s="10" t="s">
        <v>3803</v>
      </c>
      <c r="D1488" s="10" t="s">
        <v>11</v>
      </c>
      <c r="E1488" s="10" t="s">
        <v>37</v>
      </c>
      <c r="F1488" s="10" t="s">
        <v>15</v>
      </c>
      <c r="G1488" s="12">
        <v>3.69</v>
      </c>
    </row>
    <row r="1489" spans="2:7" x14ac:dyDescent="0.2">
      <c r="B1489" s="10" t="s">
        <v>3804</v>
      </c>
      <c r="C1489" s="10" t="s">
        <v>3805</v>
      </c>
      <c r="D1489" s="10" t="s">
        <v>11</v>
      </c>
      <c r="E1489" s="10" t="s">
        <v>37</v>
      </c>
      <c r="F1489" s="10" t="s">
        <v>15</v>
      </c>
      <c r="G1489" s="12">
        <v>88.48</v>
      </c>
    </row>
    <row r="1490" spans="2:7" x14ac:dyDescent="0.2">
      <c r="B1490" s="10" t="s">
        <v>3806</v>
      </c>
      <c r="C1490" s="10" t="s">
        <v>3807</v>
      </c>
      <c r="D1490" s="10" t="s">
        <v>11</v>
      </c>
      <c r="E1490" s="10" t="s">
        <v>37</v>
      </c>
      <c r="F1490" s="10" t="s">
        <v>15</v>
      </c>
      <c r="G1490" s="12">
        <v>14.57</v>
      </c>
    </row>
    <row r="1491" spans="2:7" x14ac:dyDescent="0.2">
      <c r="B1491" s="10" t="s">
        <v>3808</v>
      </c>
      <c r="C1491" s="10" t="s">
        <v>3809</v>
      </c>
      <c r="D1491" s="10" t="s">
        <v>11</v>
      </c>
      <c r="E1491" s="10" t="s">
        <v>37</v>
      </c>
      <c r="F1491" s="10" t="s">
        <v>15</v>
      </c>
      <c r="G1491" s="12">
        <v>28.56</v>
      </c>
    </row>
    <row r="1492" spans="2:7" x14ac:dyDescent="0.2">
      <c r="B1492" s="10" t="s">
        <v>3810</v>
      </c>
      <c r="C1492" s="10" t="s">
        <v>3811</v>
      </c>
      <c r="D1492" s="10" t="s">
        <v>11</v>
      </c>
      <c r="E1492" s="10" t="s">
        <v>37</v>
      </c>
      <c r="F1492" s="10" t="s">
        <v>15</v>
      </c>
      <c r="G1492" s="12">
        <v>46.29</v>
      </c>
    </row>
    <row r="1493" spans="2:7" x14ac:dyDescent="0.2">
      <c r="B1493" s="10" t="s">
        <v>3812</v>
      </c>
      <c r="C1493" s="10" t="s">
        <v>3813</v>
      </c>
      <c r="D1493" s="10" t="s">
        <v>11</v>
      </c>
      <c r="E1493" s="10" t="s">
        <v>37</v>
      </c>
      <c r="F1493" s="10" t="s">
        <v>15</v>
      </c>
      <c r="G1493" s="12">
        <v>36.119999999999997</v>
      </c>
    </row>
    <row r="1494" spans="2:7" x14ac:dyDescent="0.2">
      <c r="B1494" s="10" t="s">
        <v>3814</v>
      </c>
      <c r="C1494" s="10" t="s">
        <v>3815</v>
      </c>
      <c r="D1494" s="10" t="s">
        <v>11</v>
      </c>
      <c r="E1494" s="10" t="s">
        <v>37</v>
      </c>
      <c r="F1494" s="10" t="s">
        <v>15</v>
      </c>
      <c r="G1494" s="12">
        <v>6.45</v>
      </c>
    </row>
    <row r="1495" spans="2:7" x14ac:dyDescent="0.2">
      <c r="B1495" s="10" t="s">
        <v>3816</v>
      </c>
      <c r="C1495" s="10" t="s">
        <v>3817</v>
      </c>
      <c r="D1495" s="10" t="s">
        <v>11</v>
      </c>
      <c r="E1495" s="10" t="s">
        <v>37</v>
      </c>
      <c r="F1495" s="10" t="s">
        <v>15</v>
      </c>
      <c r="G1495" s="12">
        <v>6.47</v>
      </c>
    </row>
    <row r="1496" spans="2:7" x14ac:dyDescent="0.2">
      <c r="B1496" s="10" t="s">
        <v>3818</v>
      </c>
      <c r="C1496" s="10" t="s">
        <v>3819</v>
      </c>
      <c r="D1496" s="10" t="s">
        <v>11</v>
      </c>
      <c r="E1496" s="10" t="s">
        <v>37</v>
      </c>
      <c r="F1496" s="10" t="s">
        <v>15</v>
      </c>
      <c r="G1496" s="12">
        <v>56.67</v>
      </c>
    </row>
    <row r="1497" spans="2:7" x14ac:dyDescent="0.2">
      <c r="B1497" s="10" t="s">
        <v>3820</v>
      </c>
      <c r="C1497" s="10" t="s">
        <v>3821</v>
      </c>
      <c r="D1497" s="10" t="s">
        <v>11</v>
      </c>
      <c r="E1497" s="10" t="s">
        <v>37</v>
      </c>
      <c r="F1497" s="10" t="s">
        <v>15</v>
      </c>
      <c r="G1497" s="12">
        <v>52.36</v>
      </c>
    </row>
    <row r="1498" spans="2:7" x14ac:dyDescent="0.2">
      <c r="B1498" s="10" t="s">
        <v>3822</v>
      </c>
      <c r="C1498" s="10" t="s">
        <v>3823</v>
      </c>
      <c r="D1498" s="10" t="s">
        <v>11</v>
      </c>
      <c r="E1498" s="10" t="s">
        <v>37</v>
      </c>
      <c r="F1498" s="10" t="s">
        <v>15</v>
      </c>
      <c r="G1498" s="12">
        <v>1.62</v>
      </c>
    </row>
    <row r="1499" spans="2:7" x14ac:dyDescent="0.2">
      <c r="B1499" s="10" t="s">
        <v>3824</v>
      </c>
      <c r="C1499" s="10" t="s">
        <v>3825</v>
      </c>
      <c r="D1499" s="10" t="s">
        <v>11</v>
      </c>
      <c r="E1499" s="10" t="s">
        <v>37</v>
      </c>
      <c r="F1499" s="10" t="s">
        <v>15</v>
      </c>
      <c r="G1499" s="12">
        <v>5.04</v>
      </c>
    </row>
    <row r="1500" spans="2:7" x14ac:dyDescent="0.2">
      <c r="B1500" s="10" t="s">
        <v>3826</v>
      </c>
      <c r="C1500" s="10" t="s">
        <v>3827</v>
      </c>
      <c r="D1500" s="10" t="s">
        <v>11</v>
      </c>
      <c r="E1500" s="10" t="s">
        <v>37</v>
      </c>
      <c r="F1500" s="10" t="s">
        <v>15</v>
      </c>
      <c r="G1500" s="12">
        <v>4.0599999999999996</v>
      </c>
    </row>
    <row r="1501" spans="2:7" x14ac:dyDescent="0.2">
      <c r="B1501" s="10" t="s">
        <v>3828</v>
      </c>
      <c r="C1501" s="10" t="s">
        <v>3829</v>
      </c>
      <c r="D1501" s="10" t="s">
        <v>11</v>
      </c>
      <c r="E1501" s="10" t="s">
        <v>37</v>
      </c>
      <c r="F1501" s="10" t="s">
        <v>15</v>
      </c>
      <c r="G1501" s="12">
        <v>2.3199999999999998</v>
      </c>
    </row>
    <row r="1502" spans="2:7" x14ac:dyDescent="0.2">
      <c r="B1502" s="10" t="s">
        <v>3830</v>
      </c>
      <c r="C1502" s="10" t="s">
        <v>3831</v>
      </c>
      <c r="D1502" s="10" t="s">
        <v>11</v>
      </c>
      <c r="E1502" s="10" t="s">
        <v>37</v>
      </c>
      <c r="F1502" s="10" t="s">
        <v>15</v>
      </c>
      <c r="G1502" s="12">
        <v>3.73</v>
      </c>
    </row>
    <row r="1503" spans="2:7" x14ac:dyDescent="0.2">
      <c r="B1503" s="10" t="s">
        <v>3832</v>
      </c>
      <c r="C1503" s="10" t="s">
        <v>3833</v>
      </c>
      <c r="D1503" s="10" t="s">
        <v>11</v>
      </c>
      <c r="E1503" s="10" t="s">
        <v>37</v>
      </c>
      <c r="F1503" s="10" t="s">
        <v>15</v>
      </c>
      <c r="G1503" s="12">
        <v>6.45</v>
      </c>
    </row>
    <row r="1504" spans="2:7" x14ac:dyDescent="0.2">
      <c r="B1504" s="10" t="s">
        <v>3834</v>
      </c>
      <c r="C1504" s="10" t="s">
        <v>3835</v>
      </c>
      <c r="D1504" s="10" t="s">
        <v>11</v>
      </c>
      <c r="E1504" s="10" t="s">
        <v>37</v>
      </c>
      <c r="F1504" s="10" t="s">
        <v>15</v>
      </c>
      <c r="G1504" s="12">
        <v>3.74</v>
      </c>
    </row>
    <row r="1505" spans="2:7" x14ac:dyDescent="0.2">
      <c r="B1505" s="10" t="s">
        <v>3836</v>
      </c>
      <c r="C1505" s="10" t="s">
        <v>3837</v>
      </c>
      <c r="D1505" s="10" t="s">
        <v>11</v>
      </c>
      <c r="E1505" s="10" t="s">
        <v>37</v>
      </c>
      <c r="F1505" s="10" t="s">
        <v>15</v>
      </c>
      <c r="G1505" s="12">
        <v>4.76</v>
      </c>
    </row>
    <row r="1506" spans="2:7" x14ac:dyDescent="0.2">
      <c r="B1506" s="10" t="s">
        <v>3838</v>
      </c>
      <c r="C1506" s="10" t="s">
        <v>3839</v>
      </c>
      <c r="D1506" s="10" t="s">
        <v>11</v>
      </c>
      <c r="E1506" s="10" t="s">
        <v>37</v>
      </c>
      <c r="F1506" s="10" t="s">
        <v>15</v>
      </c>
      <c r="G1506" s="12">
        <v>3.92</v>
      </c>
    </row>
    <row r="1507" spans="2:7" x14ac:dyDescent="0.2">
      <c r="B1507" s="10" t="s">
        <v>3840</v>
      </c>
      <c r="C1507" s="10" t="s">
        <v>3841</v>
      </c>
      <c r="D1507" s="10" t="s">
        <v>11</v>
      </c>
      <c r="E1507" s="10" t="s">
        <v>37</v>
      </c>
      <c r="F1507" s="10" t="s">
        <v>15</v>
      </c>
      <c r="G1507" s="12">
        <v>2.11</v>
      </c>
    </row>
    <row r="1508" spans="2:7" x14ac:dyDescent="0.2">
      <c r="B1508" s="10" t="s">
        <v>3842</v>
      </c>
      <c r="C1508" s="10" t="s">
        <v>3843</v>
      </c>
      <c r="D1508" s="10" t="s">
        <v>11</v>
      </c>
      <c r="E1508" s="10" t="s">
        <v>37</v>
      </c>
      <c r="F1508" s="10" t="s">
        <v>15</v>
      </c>
      <c r="G1508" s="12">
        <v>11.51</v>
      </c>
    </row>
    <row r="1509" spans="2:7" x14ac:dyDescent="0.2">
      <c r="B1509" s="10" t="s">
        <v>3844</v>
      </c>
      <c r="C1509" s="10" t="s">
        <v>3845</v>
      </c>
      <c r="D1509" s="10" t="s">
        <v>11</v>
      </c>
      <c r="E1509" s="10" t="s">
        <v>37</v>
      </c>
      <c r="F1509" s="10" t="s">
        <v>15</v>
      </c>
      <c r="G1509" s="12">
        <v>0.7</v>
      </c>
    </row>
    <row r="1510" spans="2:7" x14ac:dyDescent="0.2">
      <c r="B1510" s="10" t="s">
        <v>3846</v>
      </c>
      <c r="C1510" s="10" t="s">
        <v>3847</v>
      </c>
      <c r="D1510" s="10" t="s">
        <v>11</v>
      </c>
      <c r="E1510" s="10" t="s">
        <v>37</v>
      </c>
      <c r="F1510" s="10" t="s">
        <v>15</v>
      </c>
      <c r="G1510" s="12">
        <v>80.75</v>
      </c>
    </row>
    <row r="1511" spans="2:7" x14ac:dyDescent="0.2">
      <c r="B1511" s="10" t="s">
        <v>3848</v>
      </c>
      <c r="C1511" s="10" t="s">
        <v>3849</v>
      </c>
      <c r="D1511" s="10" t="s">
        <v>11</v>
      </c>
      <c r="E1511" s="10" t="s">
        <v>333</v>
      </c>
      <c r="F1511" s="10" t="s">
        <v>15</v>
      </c>
      <c r="G1511" s="12">
        <v>7</v>
      </c>
    </row>
    <row r="1512" spans="2:7" x14ac:dyDescent="0.2">
      <c r="B1512" s="10" t="s">
        <v>3850</v>
      </c>
      <c r="C1512" s="10" t="s">
        <v>3851</v>
      </c>
      <c r="D1512" s="10" t="s">
        <v>11</v>
      </c>
      <c r="E1512" s="10" t="s">
        <v>37</v>
      </c>
      <c r="F1512" s="10" t="s">
        <v>15</v>
      </c>
      <c r="G1512" s="12">
        <v>0.7</v>
      </c>
    </row>
    <row r="1513" spans="2:7" x14ac:dyDescent="0.2">
      <c r="B1513" s="10" t="s">
        <v>3852</v>
      </c>
      <c r="C1513" s="10" t="s">
        <v>3853</v>
      </c>
      <c r="D1513" s="10" t="s">
        <v>11</v>
      </c>
      <c r="E1513" s="10" t="s">
        <v>1232</v>
      </c>
      <c r="F1513" s="10" t="s">
        <v>15</v>
      </c>
      <c r="G1513" s="12">
        <v>5.6</v>
      </c>
    </row>
    <row r="1514" spans="2:7" x14ac:dyDescent="0.2">
      <c r="B1514" s="10" t="s">
        <v>3854</v>
      </c>
      <c r="C1514" s="10" t="s">
        <v>3855</v>
      </c>
      <c r="D1514" s="10" t="s">
        <v>11</v>
      </c>
      <c r="E1514" s="10" t="s">
        <v>37</v>
      </c>
      <c r="F1514" s="10" t="s">
        <v>15</v>
      </c>
      <c r="G1514" s="12">
        <v>0.98</v>
      </c>
    </row>
    <row r="1515" spans="2:7" x14ac:dyDescent="0.2">
      <c r="B1515" s="10" t="s">
        <v>3856</v>
      </c>
      <c r="C1515" s="10" t="s">
        <v>3857</v>
      </c>
      <c r="D1515" s="10" t="s">
        <v>11</v>
      </c>
      <c r="E1515" s="10" t="s">
        <v>37</v>
      </c>
      <c r="F1515" s="10" t="s">
        <v>15</v>
      </c>
      <c r="G1515" s="12">
        <v>2.66</v>
      </c>
    </row>
    <row r="1516" spans="2:7" x14ac:dyDescent="0.2">
      <c r="B1516" s="10" t="s">
        <v>3858</v>
      </c>
      <c r="C1516" s="10" t="s">
        <v>3859</v>
      </c>
      <c r="D1516" s="10" t="s">
        <v>11</v>
      </c>
      <c r="E1516" s="10" t="s">
        <v>37</v>
      </c>
      <c r="F1516" s="10" t="s">
        <v>15</v>
      </c>
      <c r="G1516" s="12">
        <v>3.12</v>
      </c>
    </row>
    <row r="1517" spans="2:7" x14ac:dyDescent="0.2">
      <c r="B1517" s="10" t="s">
        <v>3860</v>
      </c>
      <c r="C1517" s="10" t="s">
        <v>3861</v>
      </c>
      <c r="D1517" s="10" t="s">
        <v>11</v>
      </c>
      <c r="E1517" s="10" t="s">
        <v>37</v>
      </c>
      <c r="F1517" s="10" t="s">
        <v>15</v>
      </c>
      <c r="G1517" s="12">
        <v>3.08</v>
      </c>
    </row>
    <row r="1518" spans="2:7" x14ac:dyDescent="0.2">
      <c r="B1518" s="10" t="s">
        <v>3862</v>
      </c>
      <c r="C1518" s="10" t="s">
        <v>3863</v>
      </c>
      <c r="D1518" s="10" t="s">
        <v>11</v>
      </c>
      <c r="E1518" s="10" t="s">
        <v>37</v>
      </c>
      <c r="F1518" s="10" t="s">
        <v>15</v>
      </c>
      <c r="G1518" s="12">
        <v>1.96</v>
      </c>
    </row>
    <row r="1519" spans="2:7" x14ac:dyDescent="0.2">
      <c r="B1519" s="10" t="s">
        <v>3864</v>
      </c>
      <c r="C1519" s="10" t="s">
        <v>3865</v>
      </c>
      <c r="D1519" s="10" t="s">
        <v>11</v>
      </c>
      <c r="E1519" s="10" t="s">
        <v>37</v>
      </c>
      <c r="F1519" s="10" t="s">
        <v>15</v>
      </c>
      <c r="G1519" s="12">
        <v>1.77</v>
      </c>
    </row>
    <row r="1520" spans="2:7" x14ac:dyDescent="0.2">
      <c r="B1520" s="10" t="s">
        <v>3866</v>
      </c>
      <c r="C1520" s="10" t="s">
        <v>3867</v>
      </c>
      <c r="D1520" s="10" t="s">
        <v>11</v>
      </c>
      <c r="E1520" s="10" t="s">
        <v>37</v>
      </c>
      <c r="F1520" s="10" t="s">
        <v>15</v>
      </c>
      <c r="G1520" s="12">
        <v>4.34</v>
      </c>
    </row>
    <row r="1521" spans="2:7" x14ac:dyDescent="0.2">
      <c r="B1521" s="10" t="s">
        <v>3868</v>
      </c>
      <c r="C1521" s="10" t="s">
        <v>3869</v>
      </c>
      <c r="D1521" s="10" t="s">
        <v>11</v>
      </c>
      <c r="E1521" s="10" t="s">
        <v>37</v>
      </c>
      <c r="F1521" s="10" t="s">
        <v>15</v>
      </c>
      <c r="G1521" s="12">
        <v>3.08</v>
      </c>
    </row>
    <row r="1522" spans="2:7" x14ac:dyDescent="0.2">
      <c r="B1522" s="10" t="s">
        <v>3870</v>
      </c>
      <c r="C1522" s="10" t="s">
        <v>3871</v>
      </c>
      <c r="D1522" s="10" t="s">
        <v>11</v>
      </c>
      <c r="E1522" s="10" t="s">
        <v>37</v>
      </c>
      <c r="F1522" s="10" t="s">
        <v>15</v>
      </c>
      <c r="G1522" s="12">
        <v>0.98</v>
      </c>
    </row>
    <row r="1523" spans="2:7" x14ac:dyDescent="0.2">
      <c r="B1523" s="10" t="s">
        <v>3872</v>
      </c>
      <c r="C1523" s="10" t="s">
        <v>3873</v>
      </c>
      <c r="D1523" s="10" t="s">
        <v>11</v>
      </c>
      <c r="E1523" s="10" t="s">
        <v>37</v>
      </c>
      <c r="F1523" s="10" t="s">
        <v>15</v>
      </c>
      <c r="G1523" s="12">
        <v>3.73</v>
      </c>
    </row>
    <row r="1524" spans="2:7" x14ac:dyDescent="0.2">
      <c r="B1524" s="10" t="s">
        <v>3874</v>
      </c>
      <c r="C1524" s="10" t="s">
        <v>3875</v>
      </c>
      <c r="D1524" s="10" t="s">
        <v>11</v>
      </c>
      <c r="E1524" s="10" t="s">
        <v>37</v>
      </c>
      <c r="F1524" s="10" t="s">
        <v>15</v>
      </c>
      <c r="G1524" s="12">
        <v>1.75</v>
      </c>
    </row>
    <row r="1525" spans="2:7" x14ac:dyDescent="0.2">
      <c r="B1525" s="10" t="s">
        <v>3876</v>
      </c>
      <c r="C1525" s="10" t="s">
        <v>3877</v>
      </c>
      <c r="D1525" s="10" t="s">
        <v>11</v>
      </c>
      <c r="E1525" s="10" t="s">
        <v>37</v>
      </c>
      <c r="F1525" s="10" t="s">
        <v>15</v>
      </c>
      <c r="G1525" s="12">
        <v>4.2</v>
      </c>
    </row>
    <row r="1526" spans="2:7" x14ac:dyDescent="0.2">
      <c r="B1526" s="10" t="s">
        <v>3878</v>
      </c>
      <c r="C1526" s="10" t="s">
        <v>3879</v>
      </c>
      <c r="D1526" s="10" t="s">
        <v>11</v>
      </c>
      <c r="E1526" s="10" t="s">
        <v>37</v>
      </c>
      <c r="F1526" s="10" t="s">
        <v>15</v>
      </c>
      <c r="G1526" s="12">
        <v>2.8</v>
      </c>
    </row>
    <row r="1527" spans="2:7" x14ac:dyDescent="0.2">
      <c r="B1527" s="10" t="s">
        <v>3880</v>
      </c>
      <c r="C1527" s="10" t="s">
        <v>3881</v>
      </c>
      <c r="D1527" s="10" t="s">
        <v>11</v>
      </c>
      <c r="E1527" s="10" t="s">
        <v>37</v>
      </c>
      <c r="F1527" s="10" t="s">
        <v>15</v>
      </c>
      <c r="G1527" s="12">
        <v>4.2</v>
      </c>
    </row>
    <row r="1528" spans="2:7" x14ac:dyDescent="0.2">
      <c r="B1528" s="10" t="s">
        <v>3882</v>
      </c>
      <c r="C1528" s="10" t="s">
        <v>3883</v>
      </c>
      <c r="D1528" s="10" t="s">
        <v>11</v>
      </c>
      <c r="E1528" s="10" t="s">
        <v>37</v>
      </c>
      <c r="F1528" s="10" t="s">
        <v>15</v>
      </c>
      <c r="G1528" s="12">
        <v>8.25</v>
      </c>
    </row>
    <row r="1529" spans="2:7" x14ac:dyDescent="0.2">
      <c r="B1529" s="10" t="s">
        <v>3884</v>
      </c>
      <c r="C1529" s="10" t="s">
        <v>3885</v>
      </c>
      <c r="D1529" s="10" t="s">
        <v>11</v>
      </c>
      <c r="E1529" s="10" t="s">
        <v>37</v>
      </c>
      <c r="F1529" s="10" t="s">
        <v>15</v>
      </c>
      <c r="G1529" s="12">
        <v>1.96</v>
      </c>
    </row>
    <row r="1530" spans="2:7" x14ac:dyDescent="0.2">
      <c r="B1530" s="10" t="s">
        <v>3886</v>
      </c>
      <c r="C1530" s="10" t="s">
        <v>3887</v>
      </c>
      <c r="D1530" s="10" t="s">
        <v>11</v>
      </c>
      <c r="E1530" s="10" t="s">
        <v>37</v>
      </c>
      <c r="F1530" s="10" t="s">
        <v>15</v>
      </c>
      <c r="G1530" s="12">
        <v>2.34</v>
      </c>
    </row>
    <row r="1531" spans="2:7" x14ac:dyDescent="0.2">
      <c r="B1531" s="10" t="s">
        <v>3888</v>
      </c>
      <c r="C1531" s="10" t="s">
        <v>3889</v>
      </c>
      <c r="D1531" s="10" t="s">
        <v>11</v>
      </c>
      <c r="E1531" s="10" t="s">
        <v>37</v>
      </c>
      <c r="F1531" s="10" t="s">
        <v>15</v>
      </c>
      <c r="G1531" s="12">
        <v>1.26</v>
      </c>
    </row>
    <row r="1532" spans="2:7" x14ac:dyDescent="0.2">
      <c r="B1532" s="10" t="s">
        <v>3890</v>
      </c>
      <c r="C1532" s="10" t="s">
        <v>3891</v>
      </c>
      <c r="D1532" s="10" t="s">
        <v>11</v>
      </c>
      <c r="E1532" s="10" t="s">
        <v>37</v>
      </c>
      <c r="F1532" s="10" t="s">
        <v>15</v>
      </c>
      <c r="G1532" s="12">
        <v>1.87</v>
      </c>
    </row>
    <row r="1533" spans="2:7" x14ac:dyDescent="0.2">
      <c r="B1533" s="10" t="s">
        <v>3892</v>
      </c>
      <c r="C1533" s="10" t="s">
        <v>3893</v>
      </c>
      <c r="D1533" s="10" t="s">
        <v>11</v>
      </c>
      <c r="E1533" s="10" t="s">
        <v>1232</v>
      </c>
      <c r="F1533" s="10" t="s">
        <v>15</v>
      </c>
      <c r="G1533" s="12">
        <v>1.1200000000000001</v>
      </c>
    </row>
    <row r="1534" spans="2:7" x14ac:dyDescent="0.2">
      <c r="B1534" s="10" t="s">
        <v>3894</v>
      </c>
      <c r="C1534" s="10" t="s">
        <v>3895</v>
      </c>
      <c r="D1534" s="10" t="s">
        <v>11</v>
      </c>
      <c r="E1534" s="10" t="s">
        <v>333</v>
      </c>
      <c r="F1534" s="10" t="s">
        <v>15</v>
      </c>
      <c r="G1534" s="12">
        <v>4.9000000000000004</v>
      </c>
    </row>
    <row r="1535" spans="2:7" x14ac:dyDescent="0.2">
      <c r="B1535" s="10" t="s">
        <v>3896</v>
      </c>
      <c r="C1535" s="10" t="s">
        <v>3897</v>
      </c>
      <c r="D1535" s="10" t="s">
        <v>11</v>
      </c>
      <c r="E1535" s="10" t="s">
        <v>333</v>
      </c>
      <c r="F1535" s="10" t="s">
        <v>15</v>
      </c>
      <c r="G1535" s="12">
        <v>1.54</v>
      </c>
    </row>
    <row r="1536" spans="2:7" x14ac:dyDescent="0.2">
      <c r="B1536" s="10" t="s">
        <v>3898</v>
      </c>
      <c r="C1536" s="10" t="s">
        <v>3899</v>
      </c>
      <c r="D1536" s="10" t="s">
        <v>11</v>
      </c>
      <c r="E1536" s="10" t="s">
        <v>37</v>
      </c>
      <c r="F1536" s="10" t="s">
        <v>15</v>
      </c>
      <c r="G1536" s="12">
        <v>3.77</v>
      </c>
    </row>
    <row r="1537" spans="2:7" x14ac:dyDescent="0.2">
      <c r="B1537" s="10" t="s">
        <v>3900</v>
      </c>
      <c r="C1537" s="10" t="s">
        <v>3901</v>
      </c>
      <c r="D1537" s="10" t="s">
        <v>11</v>
      </c>
      <c r="E1537" s="10" t="s">
        <v>37</v>
      </c>
      <c r="F1537" s="10" t="s">
        <v>15</v>
      </c>
      <c r="G1537" s="12">
        <v>2.09</v>
      </c>
    </row>
    <row r="1538" spans="2:7" x14ac:dyDescent="0.2">
      <c r="B1538" s="10" t="s">
        <v>3902</v>
      </c>
      <c r="C1538" s="10" t="s">
        <v>3903</v>
      </c>
      <c r="D1538" s="10" t="s">
        <v>11</v>
      </c>
      <c r="E1538" s="10" t="s">
        <v>37</v>
      </c>
      <c r="F1538" s="10" t="s">
        <v>15</v>
      </c>
      <c r="G1538" s="12">
        <v>2.34</v>
      </c>
    </row>
    <row r="1539" spans="2:7" x14ac:dyDescent="0.2">
      <c r="B1539" s="10" t="s">
        <v>3904</v>
      </c>
      <c r="C1539" s="10" t="s">
        <v>3903</v>
      </c>
      <c r="D1539" s="10" t="s">
        <v>11</v>
      </c>
      <c r="E1539" s="10" t="s">
        <v>37</v>
      </c>
      <c r="F1539" s="10" t="s">
        <v>15</v>
      </c>
      <c r="G1539" s="12">
        <v>2.34</v>
      </c>
    </row>
    <row r="1540" spans="2:7" x14ac:dyDescent="0.2">
      <c r="B1540" s="10" t="s">
        <v>3905</v>
      </c>
      <c r="C1540" s="10" t="s">
        <v>3906</v>
      </c>
      <c r="D1540" s="10" t="s">
        <v>11</v>
      </c>
      <c r="E1540" s="10" t="s">
        <v>37</v>
      </c>
      <c r="F1540" s="10" t="s">
        <v>15</v>
      </c>
      <c r="G1540" s="12">
        <v>2.44</v>
      </c>
    </row>
    <row r="1541" spans="2:7" x14ac:dyDescent="0.2">
      <c r="B1541" s="10" t="s">
        <v>3907</v>
      </c>
      <c r="C1541" s="10" t="s">
        <v>3908</v>
      </c>
      <c r="D1541" s="10" t="s">
        <v>11</v>
      </c>
      <c r="E1541" s="10" t="s">
        <v>37</v>
      </c>
      <c r="F1541" s="10" t="s">
        <v>15</v>
      </c>
      <c r="G1541" s="12">
        <v>2.37</v>
      </c>
    </row>
    <row r="1542" spans="2:7" x14ac:dyDescent="0.2">
      <c r="B1542" s="10" t="s">
        <v>3909</v>
      </c>
      <c r="C1542" s="10" t="s">
        <v>3910</v>
      </c>
      <c r="D1542" s="10" t="s">
        <v>11</v>
      </c>
      <c r="E1542" s="10" t="s">
        <v>37</v>
      </c>
      <c r="F1542" s="10" t="s">
        <v>15</v>
      </c>
      <c r="G1542" s="12">
        <v>1.75</v>
      </c>
    </row>
    <row r="1543" spans="2:7" x14ac:dyDescent="0.2">
      <c r="B1543" s="10" t="s">
        <v>3911</v>
      </c>
      <c r="C1543" s="10" t="s">
        <v>3877</v>
      </c>
      <c r="D1543" s="10" t="s">
        <v>11</v>
      </c>
      <c r="E1543" s="10" t="s">
        <v>37</v>
      </c>
      <c r="F1543" s="10" t="s">
        <v>15</v>
      </c>
      <c r="G1543" s="12">
        <v>2.8</v>
      </c>
    </row>
    <row r="1544" spans="2:7" x14ac:dyDescent="0.2">
      <c r="B1544" s="10" t="s">
        <v>3912</v>
      </c>
      <c r="C1544" s="10" t="s">
        <v>3913</v>
      </c>
      <c r="D1544" s="10" t="s">
        <v>11</v>
      </c>
      <c r="E1544" s="10" t="s">
        <v>37</v>
      </c>
      <c r="F1544" s="10" t="s">
        <v>15</v>
      </c>
      <c r="G1544" s="12">
        <v>2.58</v>
      </c>
    </row>
    <row r="1545" spans="2:7" x14ac:dyDescent="0.2">
      <c r="B1545" s="10" t="s">
        <v>3914</v>
      </c>
      <c r="C1545" s="10" t="s">
        <v>3885</v>
      </c>
      <c r="D1545" s="10" t="s">
        <v>11</v>
      </c>
      <c r="E1545" s="10" t="s">
        <v>37</v>
      </c>
      <c r="F1545" s="10" t="s">
        <v>15</v>
      </c>
      <c r="G1545" s="12">
        <v>1.96</v>
      </c>
    </row>
    <row r="1546" spans="2:7" x14ac:dyDescent="0.2">
      <c r="B1546" s="10" t="s">
        <v>3915</v>
      </c>
      <c r="C1546" s="10" t="s">
        <v>3916</v>
      </c>
      <c r="D1546" s="10" t="s">
        <v>11</v>
      </c>
      <c r="E1546" s="10" t="s">
        <v>37</v>
      </c>
      <c r="F1546" s="10" t="s">
        <v>15</v>
      </c>
      <c r="G1546" s="12">
        <v>4.34</v>
      </c>
    </row>
    <row r="1547" spans="2:7" x14ac:dyDescent="0.2">
      <c r="B1547" s="10" t="s">
        <v>3917</v>
      </c>
      <c r="C1547" s="10" t="s">
        <v>3918</v>
      </c>
      <c r="D1547" s="10" t="s">
        <v>11</v>
      </c>
      <c r="E1547" s="10" t="s">
        <v>37</v>
      </c>
      <c r="F1547" s="10" t="s">
        <v>15</v>
      </c>
      <c r="G1547" s="12">
        <v>2.34</v>
      </c>
    </row>
    <row r="1548" spans="2:7" x14ac:dyDescent="0.2">
      <c r="B1548" s="10" t="s">
        <v>3919</v>
      </c>
      <c r="C1548" s="10" t="s">
        <v>3920</v>
      </c>
      <c r="D1548" s="10" t="s">
        <v>11</v>
      </c>
      <c r="E1548" s="10" t="s">
        <v>37</v>
      </c>
      <c r="F1548" s="10" t="s">
        <v>15</v>
      </c>
      <c r="G1548" s="12">
        <v>1.68</v>
      </c>
    </row>
    <row r="1549" spans="2:7" x14ac:dyDescent="0.2">
      <c r="B1549" s="10" t="s">
        <v>3921</v>
      </c>
      <c r="C1549" s="10" t="s">
        <v>3922</v>
      </c>
      <c r="D1549" s="10" t="s">
        <v>11</v>
      </c>
      <c r="E1549" s="10" t="s">
        <v>37</v>
      </c>
      <c r="F1549" s="10" t="s">
        <v>15</v>
      </c>
      <c r="G1549" s="12">
        <v>1.26</v>
      </c>
    </row>
    <row r="1550" spans="2:7" x14ac:dyDescent="0.2">
      <c r="B1550" s="10" t="s">
        <v>3923</v>
      </c>
      <c r="C1550" s="10" t="s">
        <v>3924</v>
      </c>
      <c r="D1550" s="10" t="s">
        <v>11</v>
      </c>
      <c r="E1550" s="10" t="s">
        <v>37</v>
      </c>
      <c r="F1550" s="10" t="s">
        <v>15</v>
      </c>
      <c r="G1550" s="12">
        <v>1.26</v>
      </c>
    </row>
    <row r="1551" spans="2:7" x14ac:dyDescent="0.2">
      <c r="B1551" s="10" t="s">
        <v>3925</v>
      </c>
      <c r="C1551" s="10" t="s">
        <v>3926</v>
      </c>
      <c r="D1551" s="10" t="s">
        <v>11</v>
      </c>
      <c r="E1551" s="10" t="s">
        <v>1232</v>
      </c>
      <c r="F1551" s="10" t="s">
        <v>15</v>
      </c>
      <c r="G1551" s="12">
        <v>1.54</v>
      </c>
    </row>
    <row r="1552" spans="2:7" x14ac:dyDescent="0.2">
      <c r="B1552" s="10" t="s">
        <v>3927</v>
      </c>
      <c r="C1552" s="10" t="s">
        <v>3928</v>
      </c>
      <c r="D1552" s="10" t="s">
        <v>11</v>
      </c>
      <c r="E1552" s="10" t="s">
        <v>1232</v>
      </c>
      <c r="F1552" s="10" t="s">
        <v>15</v>
      </c>
      <c r="G1552" s="12">
        <v>1.54</v>
      </c>
    </row>
    <row r="1553" spans="2:7" x14ac:dyDescent="0.2">
      <c r="B1553" s="10" t="s">
        <v>3929</v>
      </c>
      <c r="C1553" s="10" t="s">
        <v>3930</v>
      </c>
      <c r="D1553" s="10" t="s">
        <v>11</v>
      </c>
      <c r="E1553" s="10" t="s">
        <v>333</v>
      </c>
      <c r="F1553" s="10" t="s">
        <v>15</v>
      </c>
      <c r="G1553" s="12">
        <v>1.68</v>
      </c>
    </row>
    <row r="1554" spans="2:7" x14ac:dyDescent="0.2">
      <c r="B1554" s="10" t="s">
        <v>3931</v>
      </c>
      <c r="C1554" s="10" t="s">
        <v>3932</v>
      </c>
      <c r="D1554" s="10" t="s">
        <v>11</v>
      </c>
      <c r="E1554" s="10" t="s">
        <v>37</v>
      </c>
      <c r="F1554" s="10" t="s">
        <v>15</v>
      </c>
      <c r="G1554" s="12">
        <v>1.96</v>
      </c>
    </row>
    <row r="1555" spans="2:7" x14ac:dyDescent="0.2">
      <c r="B1555" s="10" t="s">
        <v>3933</v>
      </c>
      <c r="C1555" s="10" t="s">
        <v>3934</v>
      </c>
      <c r="D1555" s="10" t="s">
        <v>11</v>
      </c>
      <c r="E1555" s="10" t="s">
        <v>37</v>
      </c>
      <c r="F1555" s="10" t="s">
        <v>15</v>
      </c>
      <c r="G1555" s="12">
        <v>1.75</v>
      </c>
    </row>
    <row r="1556" spans="2:7" x14ac:dyDescent="0.2">
      <c r="B1556" s="10" t="s">
        <v>3935</v>
      </c>
      <c r="C1556" s="10" t="s">
        <v>3936</v>
      </c>
      <c r="D1556" s="10" t="s">
        <v>11</v>
      </c>
      <c r="E1556" s="10" t="s">
        <v>37</v>
      </c>
      <c r="F1556" s="10" t="s">
        <v>15</v>
      </c>
      <c r="G1556" s="12">
        <v>2.0699999999999998</v>
      </c>
    </row>
    <row r="1557" spans="2:7" x14ac:dyDescent="0.2">
      <c r="B1557" s="10" t="s">
        <v>3937</v>
      </c>
      <c r="C1557" s="10" t="s">
        <v>3938</v>
      </c>
      <c r="D1557" s="10" t="s">
        <v>11</v>
      </c>
      <c r="E1557" s="10" t="s">
        <v>37</v>
      </c>
      <c r="F1557" s="10" t="s">
        <v>15</v>
      </c>
      <c r="G1557" s="12">
        <v>2.8</v>
      </c>
    </row>
    <row r="1558" spans="2:7" x14ac:dyDescent="0.2">
      <c r="B1558" s="10" t="s">
        <v>3939</v>
      </c>
      <c r="C1558" s="10" t="s">
        <v>3940</v>
      </c>
      <c r="D1558" s="10" t="s">
        <v>11</v>
      </c>
      <c r="E1558" s="10" t="s">
        <v>37</v>
      </c>
      <c r="F1558" s="10" t="s">
        <v>15</v>
      </c>
      <c r="G1558" s="12">
        <v>1.75</v>
      </c>
    </row>
    <row r="1559" spans="2:7" x14ac:dyDescent="0.2">
      <c r="B1559" s="10" t="s">
        <v>3941</v>
      </c>
      <c r="C1559" s="10" t="s">
        <v>3942</v>
      </c>
      <c r="D1559" s="10" t="s">
        <v>11</v>
      </c>
      <c r="E1559" s="10" t="s">
        <v>37</v>
      </c>
      <c r="F1559" s="10" t="s">
        <v>15</v>
      </c>
      <c r="G1559" s="12">
        <v>2.2799999999999998</v>
      </c>
    </row>
    <row r="1560" spans="2:7" x14ac:dyDescent="0.2">
      <c r="B1560" s="10" t="s">
        <v>3943</v>
      </c>
      <c r="C1560" s="10" t="s">
        <v>3944</v>
      </c>
      <c r="D1560" s="10" t="s">
        <v>11</v>
      </c>
      <c r="E1560" s="10" t="s">
        <v>37</v>
      </c>
      <c r="F1560" s="10" t="s">
        <v>15</v>
      </c>
      <c r="G1560" s="12">
        <v>3.92</v>
      </c>
    </row>
    <row r="1561" spans="2:7" x14ac:dyDescent="0.2">
      <c r="B1561" s="10" t="s">
        <v>3945</v>
      </c>
      <c r="C1561" s="10" t="s">
        <v>3946</v>
      </c>
      <c r="D1561" s="10" t="s">
        <v>11</v>
      </c>
      <c r="E1561" s="10" t="s">
        <v>37</v>
      </c>
      <c r="F1561" s="10" t="s">
        <v>15</v>
      </c>
      <c r="G1561" s="12">
        <v>1.26</v>
      </c>
    </row>
    <row r="1562" spans="2:7" x14ac:dyDescent="0.2">
      <c r="B1562" s="10" t="s">
        <v>3947</v>
      </c>
      <c r="C1562" s="10" t="s">
        <v>3948</v>
      </c>
      <c r="D1562" s="10" t="s">
        <v>11</v>
      </c>
      <c r="E1562" s="10" t="s">
        <v>37</v>
      </c>
      <c r="F1562" s="10" t="s">
        <v>15</v>
      </c>
      <c r="G1562" s="12">
        <v>1.26</v>
      </c>
    </row>
    <row r="1563" spans="2:7" x14ac:dyDescent="0.2">
      <c r="B1563" s="10" t="s">
        <v>3949</v>
      </c>
      <c r="C1563" s="10" t="s">
        <v>3950</v>
      </c>
      <c r="D1563" s="10" t="s">
        <v>11</v>
      </c>
      <c r="E1563" s="10" t="s">
        <v>37</v>
      </c>
      <c r="F1563" s="10" t="s">
        <v>15</v>
      </c>
      <c r="G1563" s="12">
        <v>18.04</v>
      </c>
    </row>
    <row r="1564" spans="2:7" x14ac:dyDescent="0.2">
      <c r="B1564" s="10" t="s">
        <v>3951</v>
      </c>
      <c r="C1564" s="10" t="s">
        <v>3952</v>
      </c>
      <c r="D1564" s="10" t="s">
        <v>11</v>
      </c>
      <c r="E1564" s="10" t="s">
        <v>37</v>
      </c>
      <c r="F1564" s="10" t="s">
        <v>15</v>
      </c>
      <c r="G1564" s="12">
        <v>2.94</v>
      </c>
    </row>
    <row r="1565" spans="2:7" x14ac:dyDescent="0.2">
      <c r="B1565" s="10" t="s">
        <v>3953</v>
      </c>
      <c r="C1565" s="10" t="s">
        <v>3954</v>
      </c>
      <c r="D1565" s="10" t="s">
        <v>11</v>
      </c>
      <c r="E1565" s="10" t="s">
        <v>37</v>
      </c>
      <c r="F1565" s="10" t="s">
        <v>15</v>
      </c>
      <c r="G1565" s="12">
        <v>2.92</v>
      </c>
    </row>
    <row r="1566" spans="2:7" x14ac:dyDescent="0.2">
      <c r="B1566" s="10" t="s">
        <v>3955</v>
      </c>
      <c r="C1566" s="10" t="s">
        <v>3956</v>
      </c>
      <c r="D1566" s="10" t="s">
        <v>11</v>
      </c>
      <c r="E1566" s="10" t="s">
        <v>37</v>
      </c>
      <c r="F1566" s="10" t="s">
        <v>15</v>
      </c>
      <c r="G1566" s="12">
        <v>1.4</v>
      </c>
    </row>
    <row r="1567" spans="2:7" x14ac:dyDescent="0.2">
      <c r="B1567" s="10" t="s">
        <v>3957</v>
      </c>
      <c r="C1567" s="10" t="s">
        <v>3958</v>
      </c>
      <c r="D1567" s="10" t="s">
        <v>11</v>
      </c>
      <c r="E1567" s="10" t="s">
        <v>37</v>
      </c>
      <c r="F1567" s="10" t="s">
        <v>15</v>
      </c>
      <c r="G1567" s="12">
        <v>3.08</v>
      </c>
    </row>
    <row r="1568" spans="2:7" x14ac:dyDescent="0.2">
      <c r="B1568" s="10" t="s">
        <v>3959</v>
      </c>
      <c r="C1568" s="10" t="s">
        <v>3960</v>
      </c>
      <c r="D1568" s="10" t="s">
        <v>11</v>
      </c>
      <c r="E1568" s="10" t="s">
        <v>37</v>
      </c>
      <c r="F1568" s="10" t="s">
        <v>15</v>
      </c>
      <c r="G1568" s="12">
        <v>1.4</v>
      </c>
    </row>
    <row r="1569" spans="2:7" x14ac:dyDescent="0.2">
      <c r="B1569" s="10" t="s">
        <v>3961</v>
      </c>
      <c r="C1569" s="10" t="s">
        <v>3962</v>
      </c>
      <c r="D1569" s="10" t="s">
        <v>11</v>
      </c>
      <c r="E1569" s="10" t="s">
        <v>37</v>
      </c>
      <c r="F1569" s="10" t="s">
        <v>15</v>
      </c>
      <c r="G1569" s="12">
        <v>28.56</v>
      </c>
    </row>
    <row r="1570" spans="2:7" x14ac:dyDescent="0.2">
      <c r="B1570" s="10" t="s">
        <v>3963</v>
      </c>
      <c r="C1570" s="10" t="s">
        <v>3964</v>
      </c>
      <c r="D1570" s="10" t="s">
        <v>11</v>
      </c>
      <c r="E1570" s="10" t="s">
        <v>37</v>
      </c>
      <c r="F1570" s="10" t="s">
        <v>15</v>
      </c>
      <c r="G1570" s="12">
        <v>16.53</v>
      </c>
    </row>
    <row r="1571" spans="2:7" x14ac:dyDescent="0.2">
      <c r="B1571" s="10" t="s">
        <v>3965</v>
      </c>
      <c r="C1571" s="10" t="s">
        <v>3966</v>
      </c>
      <c r="D1571" s="10" t="s">
        <v>11</v>
      </c>
      <c r="E1571" s="10" t="s">
        <v>37</v>
      </c>
      <c r="F1571" s="10" t="s">
        <v>15</v>
      </c>
      <c r="G1571" s="12">
        <v>3.92</v>
      </c>
    </row>
    <row r="1572" spans="2:7" x14ac:dyDescent="0.2">
      <c r="B1572" s="10" t="s">
        <v>3967</v>
      </c>
      <c r="C1572" s="10" t="s">
        <v>3968</v>
      </c>
      <c r="D1572" s="10" t="s">
        <v>11</v>
      </c>
      <c r="E1572" s="10" t="s">
        <v>37</v>
      </c>
      <c r="F1572" s="10" t="s">
        <v>15</v>
      </c>
      <c r="G1572" s="12">
        <v>1.26</v>
      </c>
    </row>
    <row r="1573" spans="2:7" x14ac:dyDescent="0.2">
      <c r="B1573" s="10" t="s">
        <v>3969</v>
      </c>
      <c r="C1573" s="10" t="s">
        <v>3970</v>
      </c>
      <c r="D1573" s="10" t="s">
        <v>11</v>
      </c>
      <c r="E1573" s="10" t="s">
        <v>37</v>
      </c>
      <c r="F1573" s="10" t="s">
        <v>15</v>
      </c>
      <c r="G1573" s="12">
        <v>1.96</v>
      </c>
    </row>
    <row r="1574" spans="2:7" x14ac:dyDescent="0.2">
      <c r="B1574" s="10" t="s">
        <v>3971</v>
      </c>
      <c r="C1574" s="10" t="s">
        <v>3972</v>
      </c>
      <c r="D1574" s="10" t="s">
        <v>11</v>
      </c>
      <c r="E1574" s="10" t="s">
        <v>37</v>
      </c>
      <c r="F1574" s="10" t="s">
        <v>15</v>
      </c>
      <c r="G1574" s="12">
        <v>266.98</v>
      </c>
    </row>
    <row r="1575" spans="2:7" x14ac:dyDescent="0.2">
      <c r="B1575" s="10" t="s">
        <v>3973</v>
      </c>
      <c r="C1575" s="10" t="s">
        <v>3974</v>
      </c>
      <c r="D1575" s="10" t="s">
        <v>11</v>
      </c>
      <c r="E1575" s="10" t="s">
        <v>37</v>
      </c>
      <c r="F1575" s="10" t="s">
        <v>15</v>
      </c>
      <c r="G1575" s="12">
        <v>31.5</v>
      </c>
    </row>
    <row r="1576" spans="2:7" x14ac:dyDescent="0.2">
      <c r="B1576" s="10" t="s">
        <v>3975</v>
      </c>
      <c r="C1576" s="10" t="s">
        <v>3974</v>
      </c>
      <c r="D1576" s="10" t="s">
        <v>11</v>
      </c>
      <c r="E1576" s="10" t="s">
        <v>37</v>
      </c>
      <c r="F1576" s="10" t="s">
        <v>15</v>
      </c>
      <c r="G1576" s="12">
        <v>85.54</v>
      </c>
    </row>
    <row r="1577" spans="2:7" x14ac:dyDescent="0.2">
      <c r="B1577" s="10" t="s">
        <v>3976</v>
      </c>
      <c r="C1577" s="10" t="s">
        <v>3977</v>
      </c>
      <c r="D1577" s="10" t="s">
        <v>11</v>
      </c>
      <c r="E1577" s="10" t="s">
        <v>37</v>
      </c>
      <c r="F1577" s="10" t="s">
        <v>15</v>
      </c>
      <c r="G1577" s="12">
        <v>16.8</v>
      </c>
    </row>
    <row r="1578" spans="2:7" x14ac:dyDescent="0.2">
      <c r="B1578" s="10" t="s">
        <v>3978</v>
      </c>
      <c r="C1578" s="10" t="s">
        <v>3979</v>
      </c>
      <c r="D1578" s="10" t="s">
        <v>11</v>
      </c>
      <c r="E1578" s="10" t="s">
        <v>37</v>
      </c>
      <c r="F1578" s="10" t="s">
        <v>15</v>
      </c>
      <c r="G1578" s="12">
        <v>12.57</v>
      </c>
    </row>
    <row r="1579" spans="2:7" x14ac:dyDescent="0.2">
      <c r="B1579" s="10" t="s">
        <v>3980</v>
      </c>
      <c r="C1579" s="10" t="s">
        <v>3981</v>
      </c>
      <c r="D1579" s="10" t="s">
        <v>11</v>
      </c>
      <c r="E1579" s="10" t="s">
        <v>37</v>
      </c>
      <c r="F1579" s="10" t="s">
        <v>15</v>
      </c>
      <c r="G1579" s="12">
        <v>52.5</v>
      </c>
    </row>
    <row r="1580" spans="2:7" x14ac:dyDescent="0.2">
      <c r="B1580" s="10" t="s">
        <v>3982</v>
      </c>
      <c r="C1580" s="10" t="s">
        <v>3983</v>
      </c>
      <c r="D1580" s="10" t="s">
        <v>11</v>
      </c>
      <c r="E1580" s="10" t="s">
        <v>37</v>
      </c>
      <c r="F1580" s="10" t="s">
        <v>15</v>
      </c>
      <c r="G1580" s="12">
        <v>5.18</v>
      </c>
    </row>
    <row r="1581" spans="2:7" x14ac:dyDescent="0.2">
      <c r="B1581" s="10" t="s">
        <v>3984</v>
      </c>
      <c r="C1581" s="10" t="s">
        <v>3985</v>
      </c>
      <c r="D1581" s="10" t="s">
        <v>11</v>
      </c>
      <c r="E1581" s="10" t="s">
        <v>37</v>
      </c>
      <c r="F1581" s="10" t="s">
        <v>15</v>
      </c>
      <c r="G1581" s="12">
        <v>6.95</v>
      </c>
    </row>
    <row r="1582" spans="2:7" x14ac:dyDescent="0.2">
      <c r="B1582" s="10" t="s">
        <v>3986</v>
      </c>
      <c r="C1582" s="10" t="s">
        <v>3987</v>
      </c>
      <c r="D1582" s="10" t="s">
        <v>11</v>
      </c>
      <c r="E1582" s="10" t="s">
        <v>37</v>
      </c>
      <c r="F1582" s="10" t="s">
        <v>15</v>
      </c>
      <c r="G1582" s="12">
        <v>12.53</v>
      </c>
    </row>
    <row r="1583" spans="2:7" x14ac:dyDescent="0.2">
      <c r="B1583" s="10" t="s">
        <v>3988</v>
      </c>
      <c r="C1583" s="10" t="s">
        <v>3989</v>
      </c>
      <c r="D1583" s="10" t="s">
        <v>11</v>
      </c>
      <c r="E1583" s="10" t="s">
        <v>37</v>
      </c>
      <c r="F1583" s="10" t="s">
        <v>15</v>
      </c>
      <c r="G1583" s="12">
        <v>67.069999999999993</v>
      </c>
    </row>
    <row r="1584" spans="2:7" x14ac:dyDescent="0.2">
      <c r="B1584" s="10" t="s">
        <v>3990</v>
      </c>
      <c r="C1584" s="10" t="s">
        <v>3991</v>
      </c>
      <c r="D1584" s="10" t="s">
        <v>11</v>
      </c>
      <c r="E1584" s="10" t="s">
        <v>37</v>
      </c>
      <c r="F1584" s="10" t="s">
        <v>15</v>
      </c>
      <c r="G1584" s="12">
        <v>8.9600000000000009</v>
      </c>
    </row>
    <row r="1585" spans="2:7" x14ac:dyDescent="0.2">
      <c r="B1585" s="10" t="s">
        <v>3992</v>
      </c>
      <c r="C1585" s="10" t="s">
        <v>3993</v>
      </c>
      <c r="D1585" s="10" t="s">
        <v>11</v>
      </c>
      <c r="E1585" s="10" t="s">
        <v>37</v>
      </c>
      <c r="F1585" s="10" t="s">
        <v>15</v>
      </c>
      <c r="G1585" s="12">
        <v>18.34</v>
      </c>
    </row>
    <row r="1586" spans="2:7" x14ac:dyDescent="0.2">
      <c r="B1586" s="10" t="s">
        <v>3994</v>
      </c>
      <c r="C1586" s="10" t="s">
        <v>3995</v>
      </c>
      <c r="D1586" s="10" t="s">
        <v>11</v>
      </c>
      <c r="E1586" s="10" t="s">
        <v>37</v>
      </c>
      <c r="F1586" s="10" t="s">
        <v>15</v>
      </c>
      <c r="G1586" s="12">
        <v>182.98</v>
      </c>
    </row>
    <row r="1587" spans="2:7" x14ac:dyDescent="0.2">
      <c r="B1587" s="10" t="s">
        <v>3996</v>
      </c>
      <c r="C1587" s="10" t="s">
        <v>3997</v>
      </c>
      <c r="D1587" s="10" t="s">
        <v>11</v>
      </c>
      <c r="E1587" s="10" t="s">
        <v>37</v>
      </c>
      <c r="F1587" s="10" t="s">
        <v>15</v>
      </c>
      <c r="G1587" s="12">
        <v>47.45</v>
      </c>
    </row>
    <row r="1588" spans="2:7" x14ac:dyDescent="0.2">
      <c r="B1588" s="10" t="s">
        <v>3998</v>
      </c>
      <c r="C1588" s="10" t="s">
        <v>3999</v>
      </c>
      <c r="D1588" s="10" t="s">
        <v>11</v>
      </c>
      <c r="E1588" s="10" t="s">
        <v>37</v>
      </c>
      <c r="F1588" s="10" t="s">
        <v>15</v>
      </c>
      <c r="G1588" s="12">
        <v>9.52</v>
      </c>
    </row>
    <row r="1589" spans="2:7" x14ac:dyDescent="0.2">
      <c r="B1589" s="10" t="s">
        <v>4000</v>
      </c>
      <c r="C1589" s="10" t="s">
        <v>4001</v>
      </c>
      <c r="D1589" s="10" t="s">
        <v>11</v>
      </c>
      <c r="E1589" s="10" t="s">
        <v>37</v>
      </c>
      <c r="F1589" s="10" t="s">
        <v>15</v>
      </c>
      <c r="G1589" s="12">
        <v>35.270000000000003</v>
      </c>
    </row>
    <row r="1590" spans="2:7" x14ac:dyDescent="0.2">
      <c r="B1590" s="10" t="s">
        <v>4002</v>
      </c>
      <c r="C1590" s="10" t="s">
        <v>4003</v>
      </c>
      <c r="D1590" s="10" t="s">
        <v>11</v>
      </c>
      <c r="E1590" s="10" t="s">
        <v>37</v>
      </c>
      <c r="F1590" s="10" t="s">
        <v>15</v>
      </c>
      <c r="G1590" s="12">
        <v>14.41</v>
      </c>
    </row>
    <row r="1591" spans="2:7" x14ac:dyDescent="0.2">
      <c r="B1591" s="10" t="s">
        <v>4004</v>
      </c>
      <c r="C1591" s="10" t="s">
        <v>4005</v>
      </c>
      <c r="D1591" s="10" t="s">
        <v>11</v>
      </c>
      <c r="E1591" s="10" t="s">
        <v>37</v>
      </c>
      <c r="F1591" s="10" t="s">
        <v>15</v>
      </c>
      <c r="G1591" s="12">
        <v>96.04</v>
      </c>
    </row>
    <row r="1592" spans="2:7" x14ac:dyDescent="0.2">
      <c r="B1592" s="10" t="s">
        <v>4006</v>
      </c>
      <c r="C1592" s="10" t="s">
        <v>4003</v>
      </c>
      <c r="D1592" s="10" t="s">
        <v>11</v>
      </c>
      <c r="E1592" s="10" t="s">
        <v>37</v>
      </c>
      <c r="F1592" s="10" t="s">
        <v>15</v>
      </c>
      <c r="G1592" s="12">
        <v>16.38</v>
      </c>
    </row>
    <row r="1593" spans="2:7" x14ac:dyDescent="0.2">
      <c r="B1593" s="10" t="s">
        <v>4007</v>
      </c>
      <c r="C1593" s="10" t="s">
        <v>4008</v>
      </c>
      <c r="D1593" s="10" t="s">
        <v>11</v>
      </c>
      <c r="E1593" s="10" t="s">
        <v>37</v>
      </c>
      <c r="F1593" s="10" t="s">
        <v>15</v>
      </c>
      <c r="G1593" s="12">
        <v>42</v>
      </c>
    </row>
    <row r="1594" spans="2:7" x14ac:dyDescent="0.2">
      <c r="B1594" s="10" t="s">
        <v>4009</v>
      </c>
      <c r="C1594" s="10" t="s">
        <v>4010</v>
      </c>
      <c r="D1594" s="10" t="s">
        <v>11</v>
      </c>
      <c r="E1594" s="10" t="s">
        <v>37</v>
      </c>
      <c r="F1594" s="10" t="s">
        <v>15</v>
      </c>
      <c r="G1594" s="12">
        <v>68.52</v>
      </c>
    </row>
    <row r="1595" spans="2:7" x14ac:dyDescent="0.2">
      <c r="B1595" s="10" t="s">
        <v>4011</v>
      </c>
      <c r="C1595" s="10" t="s">
        <v>4012</v>
      </c>
      <c r="D1595" s="10" t="s">
        <v>11</v>
      </c>
      <c r="E1595" s="10" t="s">
        <v>37</v>
      </c>
      <c r="F1595" s="10" t="s">
        <v>15</v>
      </c>
      <c r="G1595" s="12">
        <v>216.68</v>
      </c>
    </row>
    <row r="1596" spans="2:7" x14ac:dyDescent="0.2">
      <c r="B1596" s="10" t="s">
        <v>4013</v>
      </c>
      <c r="C1596" s="10" t="s">
        <v>4014</v>
      </c>
      <c r="D1596" s="10" t="s">
        <v>11</v>
      </c>
      <c r="E1596" s="10" t="s">
        <v>37</v>
      </c>
      <c r="F1596" s="10" t="s">
        <v>15</v>
      </c>
      <c r="G1596" s="12">
        <v>154.41999999999999</v>
      </c>
    </row>
    <row r="1597" spans="2:7" x14ac:dyDescent="0.2">
      <c r="B1597" s="10" t="s">
        <v>4015</v>
      </c>
      <c r="C1597" s="10" t="s">
        <v>4016</v>
      </c>
      <c r="D1597" s="10" t="s">
        <v>11</v>
      </c>
      <c r="E1597" s="10" t="s">
        <v>37</v>
      </c>
      <c r="F1597" s="10" t="s">
        <v>15</v>
      </c>
      <c r="G1597" s="12">
        <v>81.06</v>
      </c>
    </row>
    <row r="1598" spans="2:7" x14ac:dyDescent="0.2">
      <c r="B1598" s="10" t="s">
        <v>4017</v>
      </c>
      <c r="C1598" s="10" t="s">
        <v>4018</v>
      </c>
      <c r="D1598" s="10" t="s">
        <v>11</v>
      </c>
      <c r="E1598" s="10" t="s">
        <v>37</v>
      </c>
      <c r="F1598" s="10" t="s">
        <v>15</v>
      </c>
      <c r="G1598" s="12">
        <v>42</v>
      </c>
    </row>
    <row r="1599" spans="2:7" x14ac:dyDescent="0.2">
      <c r="B1599" s="10" t="s">
        <v>4019</v>
      </c>
      <c r="C1599" s="10" t="s">
        <v>4020</v>
      </c>
      <c r="D1599" s="10" t="s">
        <v>11</v>
      </c>
      <c r="E1599" s="10" t="s">
        <v>37</v>
      </c>
      <c r="F1599" s="10" t="s">
        <v>15</v>
      </c>
      <c r="G1599" s="12">
        <v>590.94000000000005</v>
      </c>
    </row>
    <row r="1600" spans="2:7" x14ac:dyDescent="0.2">
      <c r="B1600" s="10" t="s">
        <v>4021</v>
      </c>
      <c r="C1600" s="10" t="s">
        <v>4022</v>
      </c>
      <c r="D1600" s="10" t="s">
        <v>11</v>
      </c>
      <c r="E1600" s="10" t="s">
        <v>37</v>
      </c>
      <c r="F1600" s="10" t="s">
        <v>15</v>
      </c>
      <c r="G1600" s="12">
        <v>25.48</v>
      </c>
    </row>
    <row r="1601" spans="2:7" x14ac:dyDescent="0.2">
      <c r="B1601" s="10" t="s">
        <v>4023</v>
      </c>
      <c r="C1601" s="10" t="s">
        <v>4024</v>
      </c>
      <c r="D1601" s="10" t="s">
        <v>11</v>
      </c>
      <c r="E1601" s="10" t="s">
        <v>37</v>
      </c>
      <c r="F1601" s="10" t="s">
        <v>15</v>
      </c>
      <c r="G1601" s="12">
        <v>7.79</v>
      </c>
    </row>
    <row r="1602" spans="2:7" x14ac:dyDescent="0.2">
      <c r="B1602" s="10" t="s">
        <v>4025</v>
      </c>
      <c r="C1602" s="10" t="s">
        <v>4025</v>
      </c>
      <c r="D1602" s="10" t="s">
        <v>11</v>
      </c>
      <c r="E1602" s="10" t="s">
        <v>1232</v>
      </c>
      <c r="F1602" s="10" t="s">
        <v>15</v>
      </c>
      <c r="G1602" s="12">
        <v>8.82</v>
      </c>
    </row>
    <row r="1603" spans="2:7" x14ac:dyDescent="0.2">
      <c r="B1603" s="10" t="s">
        <v>4026</v>
      </c>
      <c r="C1603" s="10" t="s">
        <v>4027</v>
      </c>
      <c r="D1603" s="10" t="s">
        <v>11</v>
      </c>
      <c r="E1603" s="10" t="s">
        <v>37</v>
      </c>
      <c r="F1603" s="10" t="s">
        <v>15</v>
      </c>
      <c r="G1603" s="12">
        <v>3.58</v>
      </c>
    </row>
    <row r="1604" spans="2:7" x14ac:dyDescent="0.2">
      <c r="B1604" s="10" t="s">
        <v>4028</v>
      </c>
      <c r="C1604" s="10" t="s">
        <v>4027</v>
      </c>
      <c r="D1604" s="10" t="s">
        <v>11</v>
      </c>
      <c r="E1604" s="10" t="s">
        <v>37</v>
      </c>
      <c r="F1604" s="10" t="s">
        <v>15</v>
      </c>
      <c r="G1604" s="12">
        <v>5.04</v>
      </c>
    </row>
    <row r="1605" spans="2:7" x14ac:dyDescent="0.2">
      <c r="B1605" s="10" t="s">
        <v>4029</v>
      </c>
      <c r="C1605" s="10" t="s">
        <v>4027</v>
      </c>
      <c r="D1605" s="10" t="s">
        <v>11</v>
      </c>
      <c r="E1605" s="10" t="s">
        <v>37</v>
      </c>
      <c r="F1605" s="10" t="s">
        <v>15</v>
      </c>
      <c r="G1605" s="12">
        <v>8.1</v>
      </c>
    </row>
    <row r="1606" spans="2:7" x14ac:dyDescent="0.2">
      <c r="B1606" s="10" t="s">
        <v>4030</v>
      </c>
      <c r="C1606" s="10" t="s">
        <v>4031</v>
      </c>
      <c r="D1606" s="10" t="s">
        <v>11</v>
      </c>
      <c r="E1606" s="10" t="s">
        <v>37</v>
      </c>
      <c r="F1606" s="10" t="s">
        <v>15</v>
      </c>
      <c r="G1606" s="12">
        <v>42.79</v>
      </c>
    </row>
    <row r="1607" spans="2:7" x14ac:dyDescent="0.2">
      <c r="B1607" s="10" t="s">
        <v>4032</v>
      </c>
      <c r="C1607" s="10" t="s">
        <v>4033</v>
      </c>
      <c r="D1607" s="10" t="s">
        <v>11</v>
      </c>
      <c r="E1607" s="10" t="s">
        <v>37</v>
      </c>
      <c r="F1607" s="10" t="s">
        <v>15</v>
      </c>
      <c r="G1607" s="12">
        <v>2</v>
      </c>
    </row>
    <row r="1608" spans="2:7" x14ac:dyDescent="0.2">
      <c r="B1608" s="10" t="s">
        <v>4034</v>
      </c>
      <c r="C1608" s="10" t="s">
        <v>4035</v>
      </c>
      <c r="D1608" s="10" t="s">
        <v>11</v>
      </c>
      <c r="E1608" s="10" t="s">
        <v>37</v>
      </c>
      <c r="F1608" s="10" t="s">
        <v>15</v>
      </c>
      <c r="G1608" s="12">
        <v>1.26</v>
      </c>
    </row>
    <row r="1609" spans="2:7" x14ac:dyDescent="0.2">
      <c r="B1609" s="10" t="s">
        <v>4036</v>
      </c>
      <c r="C1609" s="10" t="s">
        <v>4037</v>
      </c>
      <c r="D1609" s="10" t="s">
        <v>11</v>
      </c>
      <c r="E1609" s="10" t="s">
        <v>37</v>
      </c>
      <c r="F1609" s="10" t="s">
        <v>15</v>
      </c>
      <c r="G1609" s="12">
        <v>0.84</v>
      </c>
    </row>
    <row r="1610" spans="2:7" x14ac:dyDescent="0.2">
      <c r="B1610" s="10" t="s">
        <v>4038</v>
      </c>
      <c r="C1610" s="10" t="s">
        <v>4037</v>
      </c>
      <c r="D1610" s="10" t="s">
        <v>11</v>
      </c>
      <c r="E1610" s="10" t="s">
        <v>37</v>
      </c>
      <c r="F1610" s="10" t="s">
        <v>15</v>
      </c>
      <c r="G1610" s="12">
        <v>1.26</v>
      </c>
    </row>
    <row r="1611" spans="2:7" x14ac:dyDescent="0.2">
      <c r="B1611" s="10" t="s">
        <v>4039</v>
      </c>
      <c r="C1611" s="10" t="s">
        <v>4040</v>
      </c>
      <c r="D1611" s="10" t="s">
        <v>11</v>
      </c>
      <c r="E1611" s="10" t="s">
        <v>37</v>
      </c>
      <c r="F1611" s="10" t="s">
        <v>15</v>
      </c>
      <c r="G1611" s="12">
        <v>1.26</v>
      </c>
    </row>
    <row r="1612" spans="2:7" x14ac:dyDescent="0.2">
      <c r="B1612" s="10" t="s">
        <v>4041</v>
      </c>
      <c r="C1612" s="10" t="s">
        <v>4042</v>
      </c>
      <c r="D1612" s="10" t="s">
        <v>11</v>
      </c>
      <c r="E1612" s="10" t="s">
        <v>37</v>
      </c>
      <c r="F1612" s="10" t="s">
        <v>15</v>
      </c>
      <c r="G1612" s="12">
        <v>1.26</v>
      </c>
    </row>
    <row r="1613" spans="2:7" x14ac:dyDescent="0.2">
      <c r="B1613" s="10" t="s">
        <v>4043</v>
      </c>
      <c r="C1613" s="10" t="s">
        <v>4044</v>
      </c>
      <c r="D1613" s="10" t="s">
        <v>11</v>
      </c>
      <c r="E1613" s="10" t="s">
        <v>37</v>
      </c>
      <c r="F1613" s="10" t="s">
        <v>15</v>
      </c>
      <c r="G1613" s="12">
        <v>1.26</v>
      </c>
    </row>
    <row r="1614" spans="2:7" x14ac:dyDescent="0.2">
      <c r="B1614" s="10" t="s">
        <v>4045</v>
      </c>
      <c r="C1614" s="10" t="s">
        <v>4046</v>
      </c>
      <c r="D1614" s="10" t="s">
        <v>11</v>
      </c>
      <c r="E1614" s="10" t="s">
        <v>37</v>
      </c>
      <c r="F1614" s="10" t="s">
        <v>15</v>
      </c>
      <c r="G1614" s="12">
        <v>1.26</v>
      </c>
    </row>
    <row r="1615" spans="2:7" x14ac:dyDescent="0.2">
      <c r="B1615" s="10" t="s">
        <v>4047</v>
      </c>
      <c r="C1615" s="10" t="s">
        <v>4037</v>
      </c>
      <c r="D1615" s="10" t="s">
        <v>11</v>
      </c>
      <c r="E1615" s="10" t="s">
        <v>37</v>
      </c>
      <c r="F1615" s="10" t="s">
        <v>15</v>
      </c>
      <c r="G1615" s="12">
        <v>1.26</v>
      </c>
    </row>
    <row r="1616" spans="2:7" x14ac:dyDescent="0.2">
      <c r="B1616" s="10" t="s">
        <v>4048</v>
      </c>
      <c r="C1616" s="10" t="s">
        <v>4049</v>
      </c>
      <c r="D1616" s="10" t="s">
        <v>11</v>
      </c>
      <c r="E1616" s="10" t="s">
        <v>37</v>
      </c>
      <c r="F1616" s="10" t="s">
        <v>15</v>
      </c>
      <c r="G1616" s="12">
        <v>1.26</v>
      </c>
    </row>
    <row r="1617" spans="2:7" x14ac:dyDescent="0.2">
      <c r="B1617" s="10" t="s">
        <v>4050</v>
      </c>
      <c r="C1617" s="10" t="s">
        <v>4051</v>
      </c>
      <c r="D1617" s="10" t="s">
        <v>11</v>
      </c>
      <c r="E1617" s="10" t="s">
        <v>37</v>
      </c>
      <c r="F1617" s="10" t="s">
        <v>15</v>
      </c>
      <c r="G1617" s="12">
        <v>1.68</v>
      </c>
    </row>
    <row r="1618" spans="2:7" x14ac:dyDescent="0.2">
      <c r="B1618" s="10" t="s">
        <v>4052</v>
      </c>
      <c r="C1618" s="10" t="s">
        <v>4053</v>
      </c>
      <c r="D1618" s="10" t="s">
        <v>11</v>
      </c>
      <c r="E1618" s="10" t="s">
        <v>37</v>
      </c>
      <c r="F1618" s="10" t="s">
        <v>15</v>
      </c>
      <c r="G1618" s="12">
        <v>1.26</v>
      </c>
    </row>
    <row r="1619" spans="2:7" x14ac:dyDescent="0.2">
      <c r="B1619" s="10" t="s">
        <v>4054</v>
      </c>
      <c r="C1619" s="10" t="s">
        <v>4055</v>
      </c>
      <c r="D1619" s="10" t="s">
        <v>11</v>
      </c>
      <c r="E1619" s="10" t="s">
        <v>37</v>
      </c>
      <c r="F1619" s="10" t="s">
        <v>15</v>
      </c>
      <c r="G1619" s="12">
        <v>1.26</v>
      </c>
    </row>
    <row r="1620" spans="2:7" x14ac:dyDescent="0.2">
      <c r="B1620" s="10" t="s">
        <v>4056</v>
      </c>
      <c r="C1620" s="10" t="s">
        <v>4057</v>
      </c>
      <c r="D1620" s="10" t="s">
        <v>11</v>
      </c>
      <c r="E1620" s="10" t="s">
        <v>37</v>
      </c>
      <c r="F1620" s="10" t="s">
        <v>15</v>
      </c>
      <c r="G1620" s="12">
        <v>1.26</v>
      </c>
    </row>
    <row r="1621" spans="2:7" x14ac:dyDescent="0.2">
      <c r="B1621" s="10" t="s">
        <v>4058</v>
      </c>
      <c r="C1621" s="10" t="s">
        <v>4059</v>
      </c>
      <c r="D1621" s="10" t="s">
        <v>11</v>
      </c>
      <c r="E1621" s="10" t="s">
        <v>37</v>
      </c>
      <c r="F1621" s="10" t="s">
        <v>15</v>
      </c>
      <c r="G1621" s="12">
        <v>1.26</v>
      </c>
    </row>
    <row r="1622" spans="2:7" x14ac:dyDescent="0.2">
      <c r="B1622" s="10" t="s">
        <v>4060</v>
      </c>
      <c r="C1622" s="10" t="s">
        <v>4061</v>
      </c>
      <c r="D1622" s="10" t="s">
        <v>11</v>
      </c>
      <c r="E1622" s="10" t="s">
        <v>37</v>
      </c>
      <c r="F1622" s="10" t="s">
        <v>15</v>
      </c>
      <c r="G1622" s="12">
        <v>1.26</v>
      </c>
    </row>
    <row r="1623" spans="2:7" x14ac:dyDescent="0.2">
      <c r="B1623" s="10" t="s">
        <v>4062</v>
      </c>
      <c r="C1623" s="10" t="s">
        <v>4063</v>
      </c>
      <c r="D1623" s="10" t="s">
        <v>11</v>
      </c>
      <c r="E1623" s="10" t="s">
        <v>37</v>
      </c>
      <c r="F1623" s="10" t="s">
        <v>15</v>
      </c>
      <c r="G1623" s="12">
        <v>1.26</v>
      </c>
    </row>
    <row r="1624" spans="2:7" x14ac:dyDescent="0.2">
      <c r="B1624" s="10" t="s">
        <v>4064</v>
      </c>
      <c r="C1624" s="10" t="s">
        <v>4065</v>
      </c>
      <c r="D1624" s="10" t="s">
        <v>11</v>
      </c>
      <c r="E1624" s="10" t="s">
        <v>37</v>
      </c>
      <c r="F1624" s="10" t="s">
        <v>15</v>
      </c>
      <c r="G1624" s="12">
        <v>1.26</v>
      </c>
    </row>
    <row r="1625" spans="2:7" x14ac:dyDescent="0.2">
      <c r="B1625" s="10" t="s">
        <v>4066</v>
      </c>
      <c r="C1625" s="10" t="s">
        <v>4067</v>
      </c>
      <c r="D1625" s="10" t="s">
        <v>11</v>
      </c>
      <c r="E1625" s="10" t="s">
        <v>37</v>
      </c>
      <c r="F1625" s="10" t="s">
        <v>15</v>
      </c>
      <c r="G1625" s="12">
        <v>1.7</v>
      </c>
    </row>
    <row r="1626" spans="2:7" x14ac:dyDescent="0.2">
      <c r="B1626" s="10" t="s">
        <v>4068</v>
      </c>
      <c r="C1626" s="10" t="s">
        <v>4069</v>
      </c>
      <c r="D1626" s="10" t="s">
        <v>11</v>
      </c>
      <c r="E1626" s="10" t="s">
        <v>37</v>
      </c>
      <c r="F1626" s="10" t="s">
        <v>15</v>
      </c>
      <c r="G1626" s="12">
        <v>1.26</v>
      </c>
    </row>
    <row r="1627" spans="2:7" x14ac:dyDescent="0.2">
      <c r="B1627" s="10" t="s">
        <v>4070</v>
      </c>
      <c r="C1627" s="10" t="s">
        <v>4071</v>
      </c>
      <c r="D1627" s="10" t="s">
        <v>11</v>
      </c>
      <c r="E1627" s="10" t="s">
        <v>37</v>
      </c>
      <c r="F1627" s="10" t="s">
        <v>15</v>
      </c>
      <c r="G1627" s="12">
        <v>2.2999999999999998</v>
      </c>
    </row>
    <row r="1628" spans="2:7" x14ac:dyDescent="0.2">
      <c r="B1628" s="10" t="s">
        <v>4072</v>
      </c>
      <c r="C1628" s="10" t="s">
        <v>4073</v>
      </c>
      <c r="D1628" s="10" t="s">
        <v>11</v>
      </c>
      <c r="E1628" s="10" t="s">
        <v>37</v>
      </c>
      <c r="F1628" s="10" t="s">
        <v>15</v>
      </c>
      <c r="G1628" s="12">
        <v>1.7</v>
      </c>
    </row>
    <row r="1629" spans="2:7" x14ac:dyDescent="0.2">
      <c r="B1629" s="10" t="s">
        <v>4074</v>
      </c>
      <c r="C1629" s="10" t="s">
        <v>4075</v>
      </c>
      <c r="D1629" s="10" t="s">
        <v>11</v>
      </c>
      <c r="E1629" s="10" t="s">
        <v>37</v>
      </c>
      <c r="F1629" s="10" t="s">
        <v>15</v>
      </c>
      <c r="G1629" s="12">
        <v>1.26</v>
      </c>
    </row>
    <row r="1630" spans="2:7" x14ac:dyDescent="0.2">
      <c r="B1630" s="10" t="s">
        <v>4076</v>
      </c>
      <c r="C1630" s="10" t="s">
        <v>4077</v>
      </c>
      <c r="D1630" s="10" t="s">
        <v>11</v>
      </c>
      <c r="E1630" s="10" t="s">
        <v>37</v>
      </c>
      <c r="F1630" s="10" t="s">
        <v>15</v>
      </c>
      <c r="G1630" s="12">
        <v>1.26</v>
      </c>
    </row>
    <row r="1631" spans="2:7" x14ac:dyDescent="0.2">
      <c r="B1631" s="10" t="s">
        <v>4078</v>
      </c>
      <c r="C1631" s="10" t="s">
        <v>4079</v>
      </c>
      <c r="D1631" s="10" t="s">
        <v>11</v>
      </c>
      <c r="E1631" s="10" t="s">
        <v>37</v>
      </c>
      <c r="F1631" s="10" t="s">
        <v>15</v>
      </c>
      <c r="G1631" s="12">
        <v>1.71</v>
      </c>
    </row>
    <row r="1632" spans="2:7" x14ac:dyDescent="0.2">
      <c r="B1632" s="10" t="s">
        <v>4080</v>
      </c>
      <c r="C1632" s="10" t="s">
        <v>4081</v>
      </c>
      <c r="D1632" s="10" t="s">
        <v>11</v>
      </c>
      <c r="E1632" s="10" t="s">
        <v>37</v>
      </c>
      <c r="F1632" s="10" t="s">
        <v>15</v>
      </c>
      <c r="G1632" s="12">
        <v>1.26</v>
      </c>
    </row>
    <row r="1633" spans="2:7" x14ac:dyDescent="0.2">
      <c r="B1633" s="10" t="s">
        <v>4082</v>
      </c>
      <c r="C1633" s="10" t="s">
        <v>4083</v>
      </c>
      <c r="D1633" s="10" t="s">
        <v>11</v>
      </c>
      <c r="E1633" s="10" t="s">
        <v>37</v>
      </c>
      <c r="F1633" s="10" t="s">
        <v>15</v>
      </c>
      <c r="G1633" s="12">
        <v>1.26</v>
      </c>
    </row>
    <row r="1634" spans="2:7" x14ac:dyDescent="0.2">
      <c r="B1634" s="10" t="s">
        <v>4084</v>
      </c>
      <c r="C1634" s="10" t="s">
        <v>4085</v>
      </c>
      <c r="D1634" s="10" t="s">
        <v>11</v>
      </c>
      <c r="E1634" s="10" t="s">
        <v>37</v>
      </c>
      <c r="F1634" s="10" t="s">
        <v>15</v>
      </c>
      <c r="G1634" s="12">
        <v>1.26</v>
      </c>
    </row>
    <row r="1635" spans="2:7" x14ac:dyDescent="0.2">
      <c r="B1635" s="10" t="s">
        <v>4086</v>
      </c>
      <c r="C1635" s="10" t="s">
        <v>4087</v>
      </c>
      <c r="D1635" s="10" t="s">
        <v>11</v>
      </c>
      <c r="E1635" s="10" t="s">
        <v>37</v>
      </c>
      <c r="F1635" s="10" t="s">
        <v>15</v>
      </c>
      <c r="G1635" s="12">
        <v>1.26</v>
      </c>
    </row>
    <row r="1636" spans="2:7" x14ac:dyDescent="0.2">
      <c r="B1636" s="10" t="s">
        <v>4088</v>
      </c>
      <c r="C1636" s="10" t="s">
        <v>4089</v>
      </c>
      <c r="D1636" s="10" t="s">
        <v>11</v>
      </c>
      <c r="E1636" s="10" t="s">
        <v>37</v>
      </c>
      <c r="F1636" s="10" t="s">
        <v>15</v>
      </c>
      <c r="G1636" s="12">
        <v>1.26</v>
      </c>
    </row>
    <row r="1637" spans="2:7" x14ac:dyDescent="0.2">
      <c r="B1637" s="10" t="s">
        <v>4090</v>
      </c>
      <c r="C1637" s="10" t="s">
        <v>4091</v>
      </c>
      <c r="D1637" s="10" t="s">
        <v>11</v>
      </c>
      <c r="E1637" s="10" t="s">
        <v>37</v>
      </c>
      <c r="F1637" s="10" t="s">
        <v>15</v>
      </c>
      <c r="G1637" s="12">
        <v>1.26</v>
      </c>
    </row>
    <row r="1638" spans="2:7" x14ac:dyDescent="0.2">
      <c r="B1638" s="10" t="s">
        <v>4092</v>
      </c>
      <c r="C1638" s="10" t="s">
        <v>4093</v>
      </c>
      <c r="D1638" s="10" t="s">
        <v>11</v>
      </c>
      <c r="E1638" s="10" t="s">
        <v>37</v>
      </c>
      <c r="F1638" s="10" t="s">
        <v>15</v>
      </c>
      <c r="G1638" s="12">
        <v>1.26</v>
      </c>
    </row>
    <row r="1639" spans="2:7" x14ac:dyDescent="0.2">
      <c r="B1639" s="10" t="s">
        <v>4094</v>
      </c>
      <c r="C1639" s="10" t="s">
        <v>4095</v>
      </c>
      <c r="D1639" s="10" t="s">
        <v>11</v>
      </c>
      <c r="E1639" s="10" t="s">
        <v>37</v>
      </c>
      <c r="F1639" s="10" t="s">
        <v>15</v>
      </c>
      <c r="G1639" s="12">
        <v>1.26</v>
      </c>
    </row>
    <row r="1640" spans="2:7" x14ac:dyDescent="0.2">
      <c r="B1640" s="10" t="s">
        <v>4096</v>
      </c>
      <c r="C1640" s="10" t="s">
        <v>4097</v>
      </c>
      <c r="D1640" s="10" t="s">
        <v>11</v>
      </c>
      <c r="E1640" s="10" t="s">
        <v>37</v>
      </c>
      <c r="F1640" s="10" t="s">
        <v>15</v>
      </c>
      <c r="G1640" s="12">
        <v>1.26</v>
      </c>
    </row>
    <row r="1641" spans="2:7" x14ac:dyDescent="0.2">
      <c r="B1641" s="10" t="s">
        <v>4098</v>
      </c>
      <c r="C1641" s="10" t="s">
        <v>4099</v>
      </c>
      <c r="D1641" s="10" t="s">
        <v>11</v>
      </c>
      <c r="E1641" s="10" t="s">
        <v>37</v>
      </c>
      <c r="F1641" s="10" t="s">
        <v>15</v>
      </c>
      <c r="G1641" s="12">
        <v>1.26</v>
      </c>
    </row>
    <row r="1642" spans="2:7" x14ac:dyDescent="0.2">
      <c r="B1642" s="10" t="s">
        <v>4100</v>
      </c>
      <c r="C1642" s="10" t="s">
        <v>4101</v>
      </c>
      <c r="D1642" s="10" t="s">
        <v>11</v>
      </c>
      <c r="E1642" s="10" t="s">
        <v>37</v>
      </c>
      <c r="F1642" s="10" t="s">
        <v>15</v>
      </c>
      <c r="G1642" s="12">
        <v>1.26</v>
      </c>
    </row>
    <row r="1643" spans="2:7" x14ac:dyDescent="0.2">
      <c r="B1643" s="10" t="s">
        <v>4102</v>
      </c>
      <c r="C1643" s="10" t="s">
        <v>4103</v>
      </c>
      <c r="D1643" s="10" t="s">
        <v>11</v>
      </c>
      <c r="E1643" s="10" t="s">
        <v>37</v>
      </c>
      <c r="F1643" s="10" t="s">
        <v>15</v>
      </c>
      <c r="G1643" s="12">
        <v>1.26</v>
      </c>
    </row>
    <row r="1644" spans="2:7" x14ac:dyDescent="0.2">
      <c r="B1644" s="10" t="s">
        <v>4104</v>
      </c>
      <c r="C1644" s="10" t="s">
        <v>4105</v>
      </c>
      <c r="D1644" s="10" t="s">
        <v>11</v>
      </c>
      <c r="E1644" s="10" t="s">
        <v>37</v>
      </c>
      <c r="F1644" s="10" t="s">
        <v>15</v>
      </c>
      <c r="G1644" s="12">
        <v>1.26</v>
      </c>
    </row>
    <row r="1645" spans="2:7" x14ac:dyDescent="0.2">
      <c r="B1645" s="10" t="s">
        <v>4106</v>
      </c>
      <c r="C1645" s="10" t="s">
        <v>4107</v>
      </c>
      <c r="D1645" s="10" t="s">
        <v>11</v>
      </c>
      <c r="E1645" s="10" t="s">
        <v>37</v>
      </c>
      <c r="F1645" s="10" t="s">
        <v>15</v>
      </c>
      <c r="G1645" s="12">
        <v>1.26</v>
      </c>
    </row>
    <row r="1646" spans="2:7" x14ac:dyDescent="0.2">
      <c r="B1646" s="10" t="s">
        <v>4108</v>
      </c>
      <c r="C1646" s="10" t="s">
        <v>4109</v>
      </c>
      <c r="D1646" s="10" t="s">
        <v>11</v>
      </c>
      <c r="E1646" s="10" t="s">
        <v>37</v>
      </c>
      <c r="F1646" s="10" t="s">
        <v>15</v>
      </c>
      <c r="G1646" s="12">
        <v>1.26</v>
      </c>
    </row>
    <row r="1647" spans="2:7" x14ac:dyDescent="0.2">
      <c r="B1647" s="10" t="s">
        <v>4110</v>
      </c>
      <c r="C1647" s="10" t="s">
        <v>4111</v>
      </c>
      <c r="D1647" s="10" t="s">
        <v>11</v>
      </c>
      <c r="E1647" s="10" t="s">
        <v>37</v>
      </c>
      <c r="F1647" s="10" t="s">
        <v>15</v>
      </c>
      <c r="G1647" s="12">
        <v>1.26</v>
      </c>
    </row>
    <row r="1648" spans="2:7" x14ac:dyDescent="0.2">
      <c r="B1648" s="10" t="s">
        <v>4112</v>
      </c>
      <c r="C1648" s="10" t="s">
        <v>4113</v>
      </c>
      <c r="D1648" s="10" t="s">
        <v>11</v>
      </c>
      <c r="E1648" s="10" t="s">
        <v>37</v>
      </c>
      <c r="F1648" s="10" t="s">
        <v>15</v>
      </c>
      <c r="G1648" s="12">
        <v>1.26</v>
      </c>
    </row>
    <row r="1649" spans="2:7" x14ac:dyDescent="0.2">
      <c r="B1649" s="10" t="s">
        <v>4114</v>
      </c>
      <c r="C1649" s="10" t="s">
        <v>4115</v>
      </c>
      <c r="D1649" s="10" t="s">
        <v>11</v>
      </c>
      <c r="E1649" s="10" t="s">
        <v>37</v>
      </c>
      <c r="F1649" s="10" t="s">
        <v>15</v>
      </c>
      <c r="G1649" s="12">
        <v>1.26</v>
      </c>
    </row>
    <row r="1650" spans="2:7" x14ac:dyDescent="0.2">
      <c r="B1650" s="10" t="s">
        <v>4116</v>
      </c>
      <c r="C1650" s="10" t="s">
        <v>4117</v>
      </c>
      <c r="D1650" s="10" t="s">
        <v>11</v>
      </c>
      <c r="E1650" s="10" t="s">
        <v>37</v>
      </c>
      <c r="F1650" s="10" t="s">
        <v>15</v>
      </c>
      <c r="G1650" s="12">
        <v>1.26</v>
      </c>
    </row>
    <row r="1651" spans="2:7" x14ac:dyDescent="0.2">
      <c r="B1651" s="10" t="s">
        <v>4118</v>
      </c>
      <c r="C1651" s="10" t="s">
        <v>4119</v>
      </c>
      <c r="D1651" s="10" t="s">
        <v>11</v>
      </c>
      <c r="E1651" s="10" t="s">
        <v>37</v>
      </c>
      <c r="F1651" s="10" t="s">
        <v>15</v>
      </c>
      <c r="G1651" s="12">
        <v>1.26</v>
      </c>
    </row>
    <row r="1652" spans="2:7" x14ac:dyDescent="0.2">
      <c r="B1652" s="10" t="s">
        <v>4120</v>
      </c>
      <c r="C1652" s="10" t="s">
        <v>4121</v>
      </c>
      <c r="D1652" s="10" t="s">
        <v>11</v>
      </c>
      <c r="E1652" s="10" t="s">
        <v>37</v>
      </c>
      <c r="F1652" s="10" t="s">
        <v>15</v>
      </c>
      <c r="G1652" s="12">
        <v>1.26</v>
      </c>
    </row>
    <row r="1653" spans="2:7" x14ac:dyDescent="0.2">
      <c r="B1653" s="10" t="s">
        <v>4122</v>
      </c>
      <c r="C1653" s="10" t="s">
        <v>4123</v>
      </c>
      <c r="D1653" s="10" t="s">
        <v>11</v>
      </c>
      <c r="E1653" s="10" t="s">
        <v>37</v>
      </c>
      <c r="F1653" s="10" t="s">
        <v>15</v>
      </c>
      <c r="G1653" s="12">
        <v>1.26</v>
      </c>
    </row>
    <row r="1654" spans="2:7" x14ac:dyDescent="0.2">
      <c r="B1654" s="10" t="s">
        <v>4124</v>
      </c>
      <c r="C1654" s="10" t="s">
        <v>4125</v>
      </c>
      <c r="D1654" s="10" t="s">
        <v>11</v>
      </c>
      <c r="E1654" s="10" t="s">
        <v>37</v>
      </c>
      <c r="F1654" s="10" t="s">
        <v>15</v>
      </c>
      <c r="G1654" s="12">
        <v>1.26</v>
      </c>
    </row>
    <row r="1655" spans="2:7" x14ac:dyDescent="0.2">
      <c r="B1655" s="10" t="s">
        <v>4126</v>
      </c>
      <c r="C1655" s="10" t="s">
        <v>4127</v>
      </c>
      <c r="D1655" s="10" t="s">
        <v>11</v>
      </c>
      <c r="E1655" s="10" t="s">
        <v>37</v>
      </c>
      <c r="F1655" s="10" t="s">
        <v>15</v>
      </c>
      <c r="G1655" s="12">
        <v>1.26</v>
      </c>
    </row>
    <row r="1656" spans="2:7" x14ac:dyDescent="0.2">
      <c r="B1656" s="10" t="s">
        <v>4128</v>
      </c>
      <c r="C1656" s="10" t="s">
        <v>4129</v>
      </c>
      <c r="D1656" s="10" t="s">
        <v>11</v>
      </c>
      <c r="E1656" s="10" t="s">
        <v>37</v>
      </c>
      <c r="F1656" s="10" t="s">
        <v>15</v>
      </c>
      <c r="G1656" s="12">
        <v>1.26</v>
      </c>
    </row>
    <row r="1657" spans="2:7" x14ac:dyDescent="0.2">
      <c r="B1657" s="10" t="s">
        <v>4130</v>
      </c>
      <c r="C1657" s="10" t="s">
        <v>4131</v>
      </c>
      <c r="D1657" s="10" t="s">
        <v>11</v>
      </c>
      <c r="E1657" s="10" t="s">
        <v>37</v>
      </c>
      <c r="F1657" s="10" t="s">
        <v>15</v>
      </c>
      <c r="G1657" s="12">
        <v>1.26</v>
      </c>
    </row>
    <row r="1658" spans="2:7" x14ac:dyDescent="0.2">
      <c r="B1658" s="10" t="s">
        <v>4132</v>
      </c>
      <c r="C1658" s="10" t="s">
        <v>4133</v>
      </c>
      <c r="D1658" s="10" t="s">
        <v>11</v>
      </c>
      <c r="E1658" s="10" t="s">
        <v>37</v>
      </c>
      <c r="F1658" s="10" t="s">
        <v>15</v>
      </c>
      <c r="G1658" s="12">
        <v>1.26</v>
      </c>
    </row>
    <row r="1659" spans="2:7" x14ac:dyDescent="0.2">
      <c r="B1659" s="10" t="s">
        <v>4134</v>
      </c>
      <c r="C1659" s="10" t="s">
        <v>4135</v>
      </c>
      <c r="D1659" s="10" t="s">
        <v>11</v>
      </c>
      <c r="E1659" s="10" t="s">
        <v>37</v>
      </c>
      <c r="F1659" s="10" t="s">
        <v>15</v>
      </c>
      <c r="G1659" s="12">
        <v>1.26</v>
      </c>
    </row>
    <row r="1660" spans="2:7" x14ac:dyDescent="0.2">
      <c r="B1660" s="10" t="s">
        <v>4136</v>
      </c>
      <c r="C1660" s="10" t="s">
        <v>4137</v>
      </c>
      <c r="D1660" s="10" t="s">
        <v>11</v>
      </c>
      <c r="E1660" s="10" t="s">
        <v>37</v>
      </c>
      <c r="F1660" s="10" t="s">
        <v>15</v>
      </c>
      <c r="G1660" s="12">
        <v>1.26</v>
      </c>
    </row>
    <row r="1661" spans="2:7" x14ac:dyDescent="0.2">
      <c r="B1661" s="10" t="s">
        <v>4138</v>
      </c>
      <c r="C1661" s="10" t="s">
        <v>4139</v>
      </c>
      <c r="D1661" s="10" t="s">
        <v>11</v>
      </c>
      <c r="E1661" s="10" t="s">
        <v>37</v>
      </c>
      <c r="F1661" s="10" t="s">
        <v>15</v>
      </c>
      <c r="G1661" s="12">
        <v>1.26</v>
      </c>
    </row>
    <row r="1662" spans="2:7" x14ac:dyDescent="0.2">
      <c r="B1662" s="10" t="s">
        <v>4140</v>
      </c>
      <c r="C1662" s="10" t="s">
        <v>4141</v>
      </c>
      <c r="D1662" s="10" t="s">
        <v>11</v>
      </c>
      <c r="E1662" s="10" t="s">
        <v>37</v>
      </c>
      <c r="F1662" s="10" t="s">
        <v>15</v>
      </c>
      <c r="G1662" s="12">
        <v>1.26</v>
      </c>
    </row>
    <row r="1663" spans="2:7" x14ac:dyDescent="0.2">
      <c r="B1663" s="10" t="s">
        <v>4142</v>
      </c>
      <c r="C1663" s="10" t="s">
        <v>4143</v>
      </c>
      <c r="D1663" s="10" t="s">
        <v>11</v>
      </c>
      <c r="E1663" s="10" t="s">
        <v>37</v>
      </c>
      <c r="F1663" s="10" t="s">
        <v>15</v>
      </c>
      <c r="G1663" s="12">
        <v>1.26</v>
      </c>
    </row>
    <row r="1664" spans="2:7" x14ac:dyDescent="0.2">
      <c r="B1664" s="10" t="s">
        <v>4144</v>
      </c>
      <c r="C1664" s="10" t="s">
        <v>4145</v>
      </c>
      <c r="D1664" s="10" t="s">
        <v>11</v>
      </c>
      <c r="E1664" s="10" t="s">
        <v>37</v>
      </c>
      <c r="F1664" s="10" t="s">
        <v>15</v>
      </c>
      <c r="G1664" s="12">
        <v>1.26</v>
      </c>
    </row>
    <row r="1665" spans="2:7" x14ac:dyDescent="0.2">
      <c r="B1665" s="10" t="s">
        <v>4146</v>
      </c>
      <c r="C1665" s="10" t="s">
        <v>4147</v>
      </c>
      <c r="D1665" s="10" t="s">
        <v>11</v>
      </c>
      <c r="E1665" s="10" t="s">
        <v>37</v>
      </c>
      <c r="F1665" s="10" t="s">
        <v>15</v>
      </c>
      <c r="G1665" s="12">
        <v>1.26</v>
      </c>
    </row>
    <row r="1666" spans="2:7" x14ac:dyDescent="0.2">
      <c r="B1666" s="10" t="s">
        <v>4148</v>
      </c>
      <c r="C1666" s="10" t="s">
        <v>4149</v>
      </c>
      <c r="D1666" s="10" t="s">
        <v>11</v>
      </c>
      <c r="E1666" s="10" t="s">
        <v>37</v>
      </c>
      <c r="F1666" s="10" t="s">
        <v>15</v>
      </c>
      <c r="G1666" s="12">
        <v>1.26</v>
      </c>
    </row>
    <row r="1667" spans="2:7" x14ac:dyDescent="0.2">
      <c r="B1667" s="10" t="s">
        <v>4150</v>
      </c>
      <c r="C1667" s="10" t="s">
        <v>4151</v>
      </c>
      <c r="D1667" s="10" t="s">
        <v>11</v>
      </c>
      <c r="E1667" s="10" t="s">
        <v>37</v>
      </c>
      <c r="F1667" s="10" t="s">
        <v>15</v>
      </c>
      <c r="G1667" s="12">
        <v>1.26</v>
      </c>
    </row>
    <row r="1668" spans="2:7" x14ac:dyDescent="0.2">
      <c r="B1668" s="10" t="s">
        <v>4152</v>
      </c>
      <c r="C1668" s="10" t="s">
        <v>4153</v>
      </c>
      <c r="D1668" s="10" t="s">
        <v>11</v>
      </c>
      <c r="E1668" s="10" t="s">
        <v>37</v>
      </c>
      <c r="F1668" s="10" t="s">
        <v>15</v>
      </c>
      <c r="G1668" s="12">
        <v>1.26</v>
      </c>
    </row>
    <row r="1669" spans="2:7" x14ac:dyDescent="0.2">
      <c r="B1669" s="10" t="s">
        <v>4154</v>
      </c>
      <c r="C1669" s="10" t="s">
        <v>4155</v>
      </c>
      <c r="D1669" s="10" t="s">
        <v>11</v>
      </c>
      <c r="E1669" s="10" t="s">
        <v>37</v>
      </c>
      <c r="F1669" s="10" t="s">
        <v>15</v>
      </c>
      <c r="G1669" s="12">
        <v>1.26</v>
      </c>
    </row>
    <row r="1670" spans="2:7" x14ac:dyDescent="0.2">
      <c r="B1670" s="10" t="s">
        <v>4156</v>
      </c>
      <c r="C1670" s="10" t="s">
        <v>4157</v>
      </c>
      <c r="D1670" s="10" t="s">
        <v>11</v>
      </c>
      <c r="E1670" s="10" t="s">
        <v>37</v>
      </c>
      <c r="F1670" s="10" t="s">
        <v>15</v>
      </c>
      <c r="G1670" s="12">
        <v>1.26</v>
      </c>
    </row>
    <row r="1671" spans="2:7" x14ac:dyDescent="0.2">
      <c r="B1671" s="10" t="s">
        <v>4158</v>
      </c>
      <c r="C1671" s="10" t="s">
        <v>4159</v>
      </c>
      <c r="D1671" s="10" t="s">
        <v>11</v>
      </c>
      <c r="E1671" s="10" t="s">
        <v>37</v>
      </c>
      <c r="F1671" s="10" t="s">
        <v>15</v>
      </c>
      <c r="G1671" s="12">
        <v>1.26</v>
      </c>
    </row>
    <row r="1672" spans="2:7" x14ac:dyDescent="0.2">
      <c r="B1672" s="10" t="s">
        <v>4160</v>
      </c>
      <c r="C1672" s="10" t="s">
        <v>4161</v>
      </c>
      <c r="D1672" s="10" t="s">
        <v>11</v>
      </c>
      <c r="E1672" s="10" t="s">
        <v>37</v>
      </c>
      <c r="F1672" s="10" t="s">
        <v>15</v>
      </c>
      <c r="G1672" s="12">
        <v>1.26</v>
      </c>
    </row>
    <row r="1673" spans="2:7" x14ac:dyDescent="0.2">
      <c r="B1673" s="10" t="s">
        <v>4162</v>
      </c>
      <c r="C1673" s="10" t="s">
        <v>4163</v>
      </c>
      <c r="D1673" s="10" t="s">
        <v>11</v>
      </c>
      <c r="E1673" s="10" t="s">
        <v>37</v>
      </c>
      <c r="F1673" s="10" t="s">
        <v>15</v>
      </c>
      <c r="G1673" s="12">
        <v>1.26</v>
      </c>
    </row>
    <row r="1674" spans="2:7" x14ac:dyDescent="0.2">
      <c r="B1674" s="10" t="s">
        <v>4164</v>
      </c>
      <c r="C1674" s="10" t="s">
        <v>4165</v>
      </c>
      <c r="D1674" s="10" t="s">
        <v>11</v>
      </c>
      <c r="E1674" s="10" t="s">
        <v>37</v>
      </c>
      <c r="F1674" s="10" t="s">
        <v>15</v>
      </c>
      <c r="G1674" s="12">
        <v>1.26</v>
      </c>
    </row>
    <row r="1675" spans="2:7" x14ac:dyDescent="0.2">
      <c r="B1675" s="10" t="s">
        <v>4166</v>
      </c>
      <c r="C1675" s="10" t="s">
        <v>4167</v>
      </c>
      <c r="D1675" s="10" t="s">
        <v>11</v>
      </c>
      <c r="E1675" s="10" t="s">
        <v>37</v>
      </c>
      <c r="F1675" s="10" t="s">
        <v>15</v>
      </c>
      <c r="G1675" s="12">
        <v>1.26</v>
      </c>
    </row>
    <row r="1676" spans="2:7" x14ac:dyDescent="0.2">
      <c r="B1676" s="10" t="s">
        <v>4168</v>
      </c>
      <c r="C1676" s="10" t="s">
        <v>4169</v>
      </c>
      <c r="D1676" s="10" t="s">
        <v>11</v>
      </c>
      <c r="E1676" s="10" t="s">
        <v>37</v>
      </c>
      <c r="F1676" s="10" t="s">
        <v>15</v>
      </c>
      <c r="G1676" s="12">
        <v>1.21</v>
      </c>
    </row>
    <row r="1677" spans="2:7" x14ac:dyDescent="0.2">
      <c r="B1677" s="10" t="s">
        <v>4170</v>
      </c>
      <c r="C1677" s="10" t="s">
        <v>4123</v>
      </c>
      <c r="D1677" s="10" t="s">
        <v>11</v>
      </c>
      <c r="E1677" s="10" t="s">
        <v>37</v>
      </c>
      <c r="F1677" s="10" t="s">
        <v>15</v>
      </c>
      <c r="G1677" s="12">
        <v>1.26</v>
      </c>
    </row>
    <row r="1678" spans="2:7" x14ac:dyDescent="0.2">
      <c r="B1678" s="10" t="s">
        <v>4171</v>
      </c>
      <c r="C1678" s="10" t="s">
        <v>4172</v>
      </c>
      <c r="D1678" s="10" t="s">
        <v>11</v>
      </c>
      <c r="E1678" s="10" t="s">
        <v>37</v>
      </c>
      <c r="F1678" s="10" t="s">
        <v>15</v>
      </c>
      <c r="G1678" s="12">
        <v>0.7</v>
      </c>
    </row>
    <row r="1679" spans="2:7" x14ac:dyDescent="0.2">
      <c r="B1679" s="10" t="s">
        <v>4173</v>
      </c>
      <c r="C1679" s="10" t="s">
        <v>4174</v>
      </c>
      <c r="D1679" s="10" t="s">
        <v>11</v>
      </c>
      <c r="E1679" s="10" t="s">
        <v>37</v>
      </c>
      <c r="F1679" s="10" t="s">
        <v>15</v>
      </c>
      <c r="G1679" s="12">
        <v>1.26</v>
      </c>
    </row>
    <row r="1680" spans="2:7" x14ac:dyDescent="0.2">
      <c r="B1680" s="10" t="s">
        <v>4175</v>
      </c>
      <c r="C1680" s="10" t="s">
        <v>4176</v>
      </c>
      <c r="D1680" s="10" t="s">
        <v>11</v>
      </c>
      <c r="E1680" s="10" t="s">
        <v>333</v>
      </c>
      <c r="F1680" s="10" t="s">
        <v>15</v>
      </c>
      <c r="G1680" s="12">
        <v>0.84</v>
      </c>
    </row>
    <row r="1681" spans="2:7" x14ac:dyDescent="0.2">
      <c r="B1681" s="10" t="s">
        <v>4177</v>
      </c>
      <c r="C1681" s="10" t="s">
        <v>4178</v>
      </c>
      <c r="D1681" s="10" t="s">
        <v>11</v>
      </c>
      <c r="E1681" s="10" t="s">
        <v>37</v>
      </c>
      <c r="F1681" s="10" t="s">
        <v>15</v>
      </c>
      <c r="G1681" s="12">
        <v>1.1200000000000001</v>
      </c>
    </row>
    <row r="1682" spans="2:7" x14ac:dyDescent="0.2">
      <c r="B1682" s="10" t="s">
        <v>4179</v>
      </c>
      <c r="C1682" s="10" t="s">
        <v>4180</v>
      </c>
      <c r="D1682" s="10" t="s">
        <v>11</v>
      </c>
      <c r="E1682" s="10" t="s">
        <v>37</v>
      </c>
      <c r="F1682" s="10" t="s">
        <v>15</v>
      </c>
      <c r="G1682" s="12">
        <v>0.84</v>
      </c>
    </row>
    <row r="1683" spans="2:7" x14ac:dyDescent="0.2">
      <c r="B1683" s="10" t="s">
        <v>4181</v>
      </c>
      <c r="C1683" s="10" t="s">
        <v>4182</v>
      </c>
      <c r="D1683" s="10" t="s">
        <v>11</v>
      </c>
      <c r="E1683" s="10" t="s">
        <v>37</v>
      </c>
      <c r="F1683" s="10" t="s">
        <v>15</v>
      </c>
      <c r="G1683" s="12">
        <v>0.84</v>
      </c>
    </row>
    <row r="1684" spans="2:7" x14ac:dyDescent="0.2">
      <c r="B1684" s="10" t="s">
        <v>4183</v>
      </c>
      <c r="C1684" s="10" t="s">
        <v>4184</v>
      </c>
      <c r="D1684" s="10" t="s">
        <v>11</v>
      </c>
      <c r="E1684" s="10" t="s">
        <v>37</v>
      </c>
      <c r="F1684" s="10" t="s">
        <v>15</v>
      </c>
      <c r="G1684" s="12">
        <v>0.7</v>
      </c>
    </row>
    <row r="1685" spans="2:7" x14ac:dyDescent="0.2">
      <c r="B1685" s="10" t="s">
        <v>4185</v>
      </c>
      <c r="C1685" s="10" t="s">
        <v>4186</v>
      </c>
      <c r="D1685" s="10" t="s">
        <v>11</v>
      </c>
      <c r="E1685" s="10" t="s">
        <v>37</v>
      </c>
      <c r="F1685" s="10" t="s">
        <v>15</v>
      </c>
      <c r="G1685" s="12">
        <v>0.84</v>
      </c>
    </row>
    <row r="1686" spans="2:7" x14ac:dyDescent="0.2">
      <c r="B1686" s="10" t="s">
        <v>4187</v>
      </c>
      <c r="C1686" s="10" t="s">
        <v>4188</v>
      </c>
      <c r="D1686" s="10" t="s">
        <v>11</v>
      </c>
      <c r="E1686" s="10" t="s">
        <v>37</v>
      </c>
      <c r="F1686" s="10" t="s">
        <v>15</v>
      </c>
      <c r="G1686" s="12">
        <v>0.84</v>
      </c>
    </row>
    <row r="1687" spans="2:7" x14ac:dyDescent="0.2">
      <c r="B1687" s="10" t="s">
        <v>4189</v>
      </c>
      <c r="C1687" s="10" t="s">
        <v>4190</v>
      </c>
      <c r="D1687" s="10" t="s">
        <v>11</v>
      </c>
      <c r="E1687" s="10" t="s">
        <v>37</v>
      </c>
      <c r="F1687" s="10" t="s">
        <v>15</v>
      </c>
      <c r="G1687" s="12">
        <v>1.71</v>
      </c>
    </row>
    <row r="1688" spans="2:7" x14ac:dyDescent="0.2">
      <c r="B1688" s="10" t="s">
        <v>4191</v>
      </c>
      <c r="C1688" s="10" t="s">
        <v>4192</v>
      </c>
      <c r="D1688" s="10" t="s">
        <v>11</v>
      </c>
      <c r="E1688" s="10" t="s">
        <v>37</v>
      </c>
      <c r="F1688" s="10" t="s">
        <v>15</v>
      </c>
      <c r="G1688" s="12">
        <v>0.84</v>
      </c>
    </row>
    <row r="1689" spans="2:7" x14ac:dyDescent="0.2">
      <c r="B1689" s="10" t="s">
        <v>4193</v>
      </c>
      <c r="C1689" s="10" t="s">
        <v>4194</v>
      </c>
      <c r="D1689" s="10" t="s">
        <v>11</v>
      </c>
      <c r="E1689" s="10" t="s">
        <v>37</v>
      </c>
      <c r="F1689" s="10" t="s">
        <v>15</v>
      </c>
      <c r="G1689" s="12">
        <v>0.84</v>
      </c>
    </row>
    <row r="1690" spans="2:7" x14ac:dyDescent="0.2">
      <c r="B1690" s="10" t="s">
        <v>4195</v>
      </c>
      <c r="C1690" s="10" t="s">
        <v>4196</v>
      </c>
      <c r="D1690" s="10" t="s">
        <v>11</v>
      </c>
      <c r="E1690" s="10" t="s">
        <v>37</v>
      </c>
      <c r="F1690" s="10" t="s">
        <v>15</v>
      </c>
      <c r="G1690" s="12">
        <v>0.84</v>
      </c>
    </row>
    <row r="1691" spans="2:7" x14ac:dyDescent="0.2">
      <c r="B1691" s="10" t="s">
        <v>4197</v>
      </c>
      <c r="C1691" s="10" t="s">
        <v>4198</v>
      </c>
      <c r="D1691" s="10" t="s">
        <v>11</v>
      </c>
      <c r="E1691" s="10" t="s">
        <v>37</v>
      </c>
      <c r="F1691" s="10" t="s">
        <v>15</v>
      </c>
      <c r="G1691" s="12">
        <v>0.84</v>
      </c>
    </row>
    <row r="1692" spans="2:7" x14ac:dyDescent="0.2">
      <c r="B1692" s="10" t="s">
        <v>4199</v>
      </c>
      <c r="C1692" s="10" t="s">
        <v>4200</v>
      </c>
      <c r="D1692" s="10" t="s">
        <v>11</v>
      </c>
      <c r="E1692" s="10" t="s">
        <v>37</v>
      </c>
      <c r="F1692" s="10" t="s">
        <v>15</v>
      </c>
      <c r="G1692" s="12">
        <v>0.84</v>
      </c>
    </row>
    <row r="1693" spans="2:7" x14ac:dyDescent="0.2">
      <c r="B1693" s="10" t="s">
        <v>4201</v>
      </c>
      <c r="C1693" s="10" t="s">
        <v>4202</v>
      </c>
      <c r="D1693" s="10" t="s">
        <v>11</v>
      </c>
      <c r="E1693" s="10" t="s">
        <v>37</v>
      </c>
      <c r="F1693" s="10" t="s">
        <v>15</v>
      </c>
      <c r="G1693" s="12">
        <v>0.84</v>
      </c>
    </row>
    <row r="1694" spans="2:7" x14ac:dyDescent="0.2">
      <c r="B1694" s="10" t="s">
        <v>4203</v>
      </c>
      <c r="C1694" s="10" t="s">
        <v>4204</v>
      </c>
      <c r="D1694" s="10" t="s">
        <v>11</v>
      </c>
      <c r="E1694" s="10" t="s">
        <v>37</v>
      </c>
      <c r="F1694" s="10" t="s">
        <v>15</v>
      </c>
      <c r="G1694" s="12">
        <v>0.84</v>
      </c>
    </row>
    <row r="1695" spans="2:7" x14ac:dyDescent="0.2">
      <c r="B1695" s="10" t="s">
        <v>4205</v>
      </c>
      <c r="C1695" s="10" t="s">
        <v>4206</v>
      </c>
      <c r="D1695" s="10" t="s">
        <v>11</v>
      </c>
      <c r="E1695" s="10" t="s">
        <v>37</v>
      </c>
      <c r="F1695" s="10" t="s">
        <v>15</v>
      </c>
      <c r="G1695" s="12">
        <v>0.84</v>
      </c>
    </row>
    <row r="1696" spans="2:7" x14ac:dyDescent="0.2">
      <c r="B1696" s="10" t="s">
        <v>4207</v>
      </c>
      <c r="C1696" s="10" t="s">
        <v>4208</v>
      </c>
      <c r="D1696" s="10" t="s">
        <v>11</v>
      </c>
      <c r="E1696" s="10" t="s">
        <v>37</v>
      </c>
      <c r="F1696" s="10" t="s">
        <v>15</v>
      </c>
      <c r="G1696" s="12">
        <v>0.84</v>
      </c>
    </row>
    <row r="1697" spans="2:7" x14ac:dyDescent="0.2">
      <c r="B1697" s="10" t="s">
        <v>4209</v>
      </c>
      <c r="C1697" s="10" t="s">
        <v>4210</v>
      </c>
      <c r="D1697" s="10" t="s">
        <v>11</v>
      </c>
      <c r="E1697" s="10" t="s">
        <v>37</v>
      </c>
      <c r="F1697" s="10" t="s">
        <v>15</v>
      </c>
      <c r="G1697" s="12">
        <v>0.84</v>
      </c>
    </row>
    <row r="1698" spans="2:7" x14ac:dyDescent="0.2">
      <c r="B1698" s="10" t="s">
        <v>4211</v>
      </c>
      <c r="C1698" s="10" t="s">
        <v>4212</v>
      </c>
      <c r="D1698" s="10" t="s">
        <v>11</v>
      </c>
      <c r="E1698" s="10" t="s">
        <v>37</v>
      </c>
      <c r="F1698" s="10" t="s">
        <v>15</v>
      </c>
      <c r="G1698" s="12">
        <v>0.84</v>
      </c>
    </row>
    <row r="1699" spans="2:7" x14ac:dyDescent="0.2">
      <c r="B1699" s="10" t="s">
        <v>4213</v>
      </c>
      <c r="C1699" s="10" t="s">
        <v>4214</v>
      </c>
      <c r="D1699" s="10" t="s">
        <v>11</v>
      </c>
      <c r="E1699" s="10" t="s">
        <v>37</v>
      </c>
      <c r="F1699" s="10" t="s">
        <v>15</v>
      </c>
      <c r="G1699" s="12">
        <v>0.84</v>
      </c>
    </row>
    <row r="1700" spans="2:7" x14ac:dyDescent="0.2">
      <c r="B1700" s="10" t="s">
        <v>4215</v>
      </c>
      <c r="C1700" s="10" t="s">
        <v>4216</v>
      </c>
      <c r="D1700" s="10" t="s">
        <v>11</v>
      </c>
      <c r="E1700" s="10" t="s">
        <v>37</v>
      </c>
      <c r="F1700" s="10" t="s">
        <v>15</v>
      </c>
      <c r="G1700" s="12">
        <v>1.71</v>
      </c>
    </row>
    <row r="1701" spans="2:7" x14ac:dyDescent="0.2">
      <c r="B1701" s="10" t="s">
        <v>4217</v>
      </c>
      <c r="C1701" s="10" t="s">
        <v>4218</v>
      </c>
      <c r="D1701" s="10" t="s">
        <v>11</v>
      </c>
      <c r="E1701" s="10" t="s">
        <v>37</v>
      </c>
      <c r="F1701" s="10" t="s">
        <v>15</v>
      </c>
      <c r="G1701" s="12">
        <v>0.63</v>
      </c>
    </row>
    <row r="1702" spans="2:7" x14ac:dyDescent="0.2">
      <c r="B1702" s="10" t="s">
        <v>4219</v>
      </c>
      <c r="C1702" s="10" t="s">
        <v>4220</v>
      </c>
      <c r="D1702" s="10" t="s">
        <v>11</v>
      </c>
      <c r="E1702" s="10" t="s">
        <v>37</v>
      </c>
      <c r="F1702" s="10" t="s">
        <v>15</v>
      </c>
      <c r="G1702" s="12">
        <v>0.63</v>
      </c>
    </row>
    <row r="1703" spans="2:7" x14ac:dyDescent="0.2">
      <c r="B1703" s="10" t="s">
        <v>4221</v>
      </c>
      <c r="C1703" s="10" t="s">
        <v>4222</v>
      </c>
      <c r="D1703" s="10" t="s">
        <v>11</v>
      </c>
      <c r="E1703" s="10" t="s">
        <v>37</v>
      </c>
      <c r="F1703" s="10" t="s">
        <v>15</v>
      </c>
      <c r="G1703" s="12">
        <v>0.59</v>
      </c>
    </row>
    <row r="1704" spans="2:7" x14ac:dyDescent="0.2">
      <c r="B1704" s="10" t="s">
        <v>4223</v>
      </c>
      <c r="C1704" s="10" t="s">
        <v>4224</v>
      </c>
      <c r="D1704" s="10" t="s">
        <v>11</v>
      </c>
      <c r="E1704" s="10" t="s">
        <v>37</v>
      </c>
      <c r="F1704" s="10" t="s">
        <v>15</v>
      </c>
      <c r="G1704" s="12">
        <v>0.63</v>
      </c>
    </row>
    <row r="1705" spans="2:7" x14ac:dyDescent="0.2">
      <c r="B1705" s="10" t="s">
        <v>4225</v>
      </c>
      <c r="C1705" s="10" t="s">
        <v>4226</v>
      </c>
      <c r="D1705" s="10" t="s">
        <v>11</v>
      </c>
      <c r="E1705" s="10" t="s">
        <v>37</v>
      </c>
      <c r="F1705" s="10" t="s">
        <v>15</v>
      </c>
      <c r="G1705" s="12">
        <v>0.63</v>
      </c>
    </row>
    <row r="1706" spans="2:7" x14ac:dyDescent="0.2">
      <c r="B1706" s="10" t="s">
        <v>4227</v>
      </c>
      <c r="C1706" s="10" t="s">
        <v>4228</v>
      </c>
      <c r="D1706" s="10" t="s">
        <v>11</v>
      </c>
      <c r="E1706" s="10" t="s">
        <v>37</v>
      </c>
      <c r="F1706" s="10" t="s">
        <v>15</v>
      </c>
      <c r="G1706" s="12">
        <v>0.44</v>
      </c>
    </row>
    <row r="1707" spans="2:7" x14ac:dyDescent="0.2">
      <c r="B1707" s="10" t="s">
        <v>4229</v>
      </c>
      <c r="C1707" s="10" t="s">
        <v>4230</v>
      </c>
      <c r="D1707" s="10" t="s">
        <v>11</v>
      </c>
      <c r="E1707" s="10" t="s">
        <v>37</v>
      </c>
      <c r="F1707" s="10" t="s">
        <v>15</v>
      </c>
      <c r="G1707" s="12">
        <v>1.71</v>
      </c>
    </row>
    <row r="1708" spans="2:7" x14ac:dyDescent="0.2">
      <c r="B1708" s="10" t="s">
        <v>4231</v>
      </c>
      <c r="C1708" s="10" t="s">
        <v>4232</v>
      </c>
      <c r="D1708" s="10" t="s">
        <v>11</v>
      </c>
      <c r="E1708" s="10" t="s">
        <v>37</v>
      </c>
      <c r="F1708" s="10" t="s">
        <v>15</v>
      </c>
      <c r="G1708" s="12">
        <v>0.44</v>
      </c>
    </row>
    <row r="1709" spans="2:7" x14ac:dyDescent="0.2">
      <c r="B1709" s="10" t="s">
        <v>4233</v>
      </c>
      <c r="C1709" s="10" t="s">
        <v>4234</v>
      </c>
      <c r="D1709" s="10" t="s">
        <v>11</v>
      </c>
      <c r="E1709" s="10" t="s">
        <v>37</v>
      </c>
      <c r="F1709" s="10" t="s">
        <v>15</v>
      </c>
      <c r="G1709" s="12">
        <v>0.63</v>
      </c>
    </row>
    <row r="1710" spans="2:7" x14ac:dyDescent="0.2">
      <c r="B1710" s="10" t="s">
        <v>4235</v>
      </c>
      <c r="C1710" s="10" t="s">
        <v>4236</v>
      </c>
      <c r="D1710" s="10" t="s">
        <v>11</v>
      </c>
      <c r="E1710" s="10" t="s">
        <v>37</v>
      </c>
      <c r="F1710" s="10" t="s">
        <v>15</v>
      </c>
      <c r="G1710" s="12">
        <v>0.63</v>
      </c>
    </row>
    <row r="1711" spans="2:7" x14ac:dyDescent="0.2">
      <c r="B1711" s="10" t="s">
        <v>4237</v>
      </c>
      <c r="C1711" s="10" t="s">
        <v>4238</v>
      </c>
      <c r="D1711" s="10" t="s">
        <v>11</v>
      </c>
      <c r="E1711" s="10" t="s">
        <v>37</v>
      </c>
      <c r="F1711" s="10" t="s">
        <v>15</v>
      </c>
      <c r="G1711" s="12">
        <v>0.63</v>
      </c>
    </row>
    <row r="1712" spans="2:7" x14ac:dyDescent="0.2">
      <c r="B1712" s="10" t="s">
        <v>4239</v>
      </c>
      <c r="C1712" s="10" t="s">
        <v>4240</v>
      </c>
      <c r="D1712" s="10" t="s">
        <v>11</v>
      </c>
      <c r="E1712" s="10" t="s">
        <v>37</v>
      </c>
      <c r="F1712" s="10" t="s">
        <v>15</v>
      </c>
      <c r="G1712" s="12">
        <v>0.63</v>
      </c>
    </row>
    <row r="1713" spans="2:7" x14ac:dyDescent="0.2">
      <c r="B1713" s="10" t="s">
        <v>4241</v>
      </c>
      <c r="C1713" s="10" t="s">
        <v>4242</v>
      </c>
      <c r="D1713" s="10" t="s">
        <v>11</v>
      </c>
      <c r="E1713" s="10" t="s">
        <v>37</v>
      </c>
      <c r="F1713" s="10" t="s">
        <v>15</v>
      </c>
      <c r="G1713" s="12">
        <v>0.63</v>
      </c>
    </row>
    <row r="1714" spans="2:7" x14ac:dyDescent="0.2">
      <c r="B1714" s="10" t="s">
        <v>4243</v>
      </c>
      <c r="C1714" s="10" t="s">
        <v>4244</v>
      </c>
      <c r="D1714" s="10" t="s">
        <v>11</v>
      </c>
      <c r="E1714" s="10" t="s">
        <v>37</v>
      </c>
      <c r="F1714" s="10" t="s">
        <v>15</v>
      </c>
      <c r="G1714" s="12">
        <v>0.63</v>
      </c>
    </row>
    <row r="1715" spans="2:7" x14ac:dyDescent="0.2">
      <c r="B1715" s="10" t="s">
        <v>4245</v>
      </c>
      <c r="C1715" s="10" t="s">
        <v>4246</v>
      </c>
      <c r="D1715" s="10" t="s">
        <v>11</v>
      </c>
      <c r="E1715" s="10" t="s">
        <v>37</v>
      </c>
      <c r="F1715" s="10" t="s">
        <v>15</v>
      </c>
      <c r="G1715" s="12">
        <v>1.1100000000000001</v>
      </c>
    </row>
    <row r="1716" spans="2:7" x14ac:dyDescent="0.2">
      <c r="B1716" s="10" t="s">
        <v>4247</v>
      </c>
      <c r="C1716" s="10" t="s">
        <v>4248</v>
      </c>
      <c r="D1716" s="10" t="s">
        <v>11</v>
      </c>
      <c r="E1716" s="10" t="s">
        <v>37</v>
      </c>
      <c r="F1716" s="10" t="s">
        <v>15</v>
      </c>
      <c r="G1716" s="12">
        <v>0.63</v>
      </c>
    </row>
    <row r="1717" spans="2:7" x14ac:dyDescent="0.2">
      <c r="B1717" s="10" t="s">
        <v>4249</v>
      </c>
      <c r="C1717" s="10" t="s">
        <v>4250</v>
      </c>
      <c r="D1717" s="10" t="s">
        <v>11</v>
      </c>
      <c r="E1717" s="10" t="s">
        <v>37</v>
      </c>
      <c r="F1717" s="10" t="s">
        <v>15</v>
      </c>
      <c r="G1717" s="12">
        <v>0.63</v>
      </c>
    </row>
    <row r="1718" spans="2:7" x14ac:dyDescent="0.2">
      <c r="B1718" s="10" t="s">
        <v>4251</v>
      </c>
      <c r="C1718" s="10" t="s">
        <v>4252</v>
      </c>
      <c r="D1718" s="10" t="s">
        <v>11</v>
      </c>
      <c r="E1718" s="10" t="s">
        <v>37</v>
      </c>
      <c r="F1718" s="10" t="s">
        <v>15</v>
      </c>
      <c r="G1718" s="12">
        <v>0.63</v>
      </c>
    </row>
    <row r="1719" spans="2:7" x14ac:dyDescent="0.2">
      <c r="B1719" s="10" t="s">
        <v>4253</v>
      </c>
      <c r="C1719" s="10" t="s">
        <v>4254</v>
      </c>
      <c r="D1719" s="10" t="s">
        <v>11</v>
      </c>
      <c r="E1719" s="10" t="s">
        <v>37</v>
      </c>
      <c r="F1719" s="10" t="s">
        <v>15</v>
      </c>
      <c r="G1719" s="12">
        <v>0.63</v>
      </c>
    </row>
    <row r="1720" spans="2:7" x14ac:dyDescent="0.2">
      <c r="B1720" s="10" t="s">
        <v>4255</v>
      </c>
      <c r="C1720" s="10" t="s">
        <v>4256</v>
      </c>
      <c r="D1720" s="10" t="s">
        <v>11</v>
      </c>
      <c r="E1720" s="10" t="s">
        <v>37</v>
      </c>
      <c r="F1720" s="10" t="s">
        <v>15</v>
      </c>
      <c r="G1720" s="12">
        <v>1.1100000000000001</v>
      </c>
    </row>
    <row r="1721" spans="2:7" x14ac:dyDescent="0.2">
      <c r="B1721" s="10" t="s">
        <v>4257</v>
      </c>
      <c r="C1721" s="10" t="s">
        <v>4258</v>
      </c>
      <c r="D1721" s="10" t="s">
        <v>11</v>
      </c>
      <c r="E1721" s="10" t="s">
        <v>37</v>
      </c>
      <c r="F1721" s="10" t="s">
        <v>15</v>
      </c>
      <c r="G1721" s="12">
        <v>0.63</v>
      </c>
    </row>
    <row r="1722" spans="2:7" x14ac:dyDescent="0.2">
      <c r="B1722" s="10" t="s">
        <v>4259</v>
      </c>
      <c r="C1722" s="10" t="s">
        <v>4260</v>
      </c>
      <c r="D1722" s="10" t="s">
        <v>11</v>
      </c>
      <c r="E1722" s="10" t="s">
        <v>37</v>
      </c>
      <c r="F1722" s="10" t="s">
        <v>15</v>
      </c>
      <c r="G1722" s="12">
        <v>0.63</v>
      </c>
    </row>
    <row r="1723" spans="2:7" x14ac:dyDescent="0.2">
      <c r="B1723" s="10" t="s">
        <v>4261</v>
      </c>
      <c r="C1723" s="10" t="s">
        <v>4262</v>
      </c>
      <c r="D1723" s="10" t="s">
        <v>11</v>
      </c>
      <c r="E1723" s="10" t="s">
        <v>37</v>
      </c>
      <c r="F1723" s="10" t="s">
        <v>15</v>
      </c>
      <c r="G1723" s="12">
        <v>0.63</v>
      </c>
    </row>
    <row r="1724" spans="2:7" x14ac:dyDescent="0.2">
      <c r="B1724" s="10" t="s">
        <v>4263</v>
      </c>
      <c r="C1724" s="10" t="s">
        <v>4264</v>
      </c>
      <c r="D1724" s="10" t="s">
        <v>11</v>
      </c>
      <c r="E1724" s="10" t="s">
        <v>37</v>
      </c>
      <c r="F1724" s="10" t="s">
        <v>15</v>
      </c>
      <c r="G1724" s="12">
        <v>0.63</v>
      </c>
    </row>
    <row r="1725" spans="2:7" x14ac:dyDescent="0.2">
      <c r="B1725" s="10" t="s">
        <v>4265</v>
      </c>
      <c r="C1725" s="10" t="s">
        <v>4266</v>
      </c>
      <c r="D1725" s="10" t="s">
        <v>11</v>
      </c>
      <c r="E1725" s="10" t="s">
        <v>37</v>
      </c>
      <c r="F1725" s="10" t="s">
        <v>15</v>
      </c>
      <c r="G1725" s="12">
        <v>0.63</v>
      </c>
    </row>
    <row r="1726" spans="2:7" x14ac:dyDescent="0.2">
      <c r="B1726" s="10" t="s">
        <v>4267</v>
      </c>
      <c r="C1726" s="10" t="s">
        <v>4268</v>
      </c>
      <c r="D1726" s="10" t="s">
        <v>11</v>
      </c>
      <c r="E1726" s="10" t="s">
        <v>37</v>
      </c>
      <c r="F1726" s="10" t="s">
        <v>15</v>
      </c>
      <c r="G1726" s="12">
        <v>0.63</v>
      </c>
    </row>
    <row r="1727" spans="2:7" x14ac:dyDescent="0.2">
      <c r="B1727" s="10" t="s">
        <v>4269</v>
      </c>
      <c r="C1727" s="10" t="s">
        <v>4270</v>
      </c>
      <c r="D1727" s="10" t="s">
        <v>11</v>
      </c>
      <c r="E1727" s="10" t="s">
        <v>37</v>
      </c>
      <c r="F1727" s="10" t="s">
        <v>15</v>
      </c>
      <c r="G1727" s="12">
        <v>0.63</v>
      </c>
    </row>
    <row r="1728" spans="2:7" x14ac:dyDescent="0.2">
      <c r="B1728" s="10" t="s">
        <v>4271</v>
      </c>
      <c r="C1728" s="10" t="s">
        <v>4272</v>
      </c>
      <c r="D1728" s="10" t="s">
        <v>11</v>
      </c>
      <c r="E1728" s="10" t="s">
        <v>37</v>
      </c>
      <c r="F1728" s="10" t="s">
        <v>15</v>
      </c>
      <c r="G1728" s="12">
        <v>1.1100000000000001</v>
      </c>
    </row>
    <row r="1729" spans="2:7" x14ac:dyDescent="0.2">
      <c r="B1729" s="10" t="s">
        <v>4273</v>
      </c>
      <c r="C1729" s="10" t="s">
        <v>4274</v>
      </c>
      <c r="D1729" s="10" t="s">
        <v>11</v>
      </c>
      <c r="E1729" s="10" t="s">
        <v>37</v>
      </c>
      <c r="F1729" s="10" t="s">
        <v>15</v>
      </c>
      <c r="G1729" s="12">
        <v>0.63</v>
      </c>
    </row>
    <row r="1730" spans="2:7" x14ac:dyDescent="0.2">
      <c r="B1730" s="10" t="s">
        <v>4275</v>
      </c>
      <c r="C1730" s="10" t="s">
        <v>4276</v>
      </c>
      <c r="D1730" s="10" t="s">
        <v>11</v>
      </c>
      <c r="E1730" s="10" t="s">
        <v>37</v>
      </c>
      <c r="F1730" s="10" t="s">
        <v>15</v>
      </c>
      <c r="G1730" s="12">
        <v>0.44</v>
      </c>
    </row>
    <row r="1731" spans="2:7" x14ac:dyDescent="0.2">
      <c r="B1731" s="10" t="s">
        <v>4277</v>
      </c>
      <c r="C1731" s="10" t="s">
        <v>4278</v>
      </c>
      <c r="D1731" s="10" t="s">
        <v>11</v>
      </c>
      <c r="E1731" s="10" t="s">
        <v>37</v>
      </c>
      <c r="F1731" s="10" t="s">
        <v>15</v>
      </c>
      <c r="G1731" s="12">
        <v>0.63</v>
      </c>
    </row>
    <row r="1732" spans="2:7" x14ac:dyDescent="0.2">
      <c r="B1732" s="10" t="s">
        <v>4279</v>
      </c>
      <c r="C1732" s="10" t="s">
        <v>4280</v>
      </c>
      <c r="D1732" s="10" t="s">
        <v>11</v>
      </c>
      <c r="E1732" s="10" t="s">
        <v>37</v>
      </c>
      <c r="F1732" s="10" t="s">
        <v>15</v>
      </c>
      <c r="G1732" s="12">
        <v>0.63</v>
      </c>
    </row>
    <row r="1733" spans="2:7" x14ac:dyDescent="0.2">
      <c r="B1733" s="10" t="s">
        <v>4281</v>
      </c>
      <c r="C1733" s="10" t="s">
        <v>4282</v>
      </c>
      <c r="D1733" s="10" t="s">
        <v>11</v>
      </c>
      <c r="E1733" s="10" t="s">
        <v>37</v>
      </c>
      <c r="F1733" s="10" t="s">
        <v>15</v>
      </c>
      <c r="G1733" s="12">
        <v>1.1100000000000001</v>
      </c>
    </row>
    <row r="1734" spans="2:7" x14ac:dyDescent="0.2">
      <c r="B1734" s="10" t="s">
        <v>4283</v>
      </c>
      <c r="C1734" s="10" t="s">
        <v>4284</v>
      </c>
      <c r="D1734" s="10" t="s">
        <v>11</v>
      </c>
      <c r="E1734" s="10" t="s">
        <v>37</v>
      </c>
      <c r="F1734" s="10" t="s">
        <v>15</v>
      </c>
      <c r="G1734" s="12">
        <v>0.63</v>
      </c>
    </row>
    <row r="1735" spans="2:7" x14ac:dyDescent="0.2">
      <c r="B1735" s="10" t="s">
        <v>4285</v>
      </c>
      <c r="C1735" s="10" t="s">
        <v>4286</v>
      </c>
      <c r="D1735" s="10" t="s">
        <v>11</v>
      </c>
      <c r="E1735" s="10" t="s">
        <v>37</v>
      </c>
      <c r="F1735" s="10" t="s">
        <v>15</v>
      </c>
      <c r="G1735" s="12">
        <v>1.71</v>
      </c>
    </row>
    <row r="1736" spans="2:7" x14ac:dyDescent="0.2">
      <c r="B1736" s="10" t="s">
        <v>4287</v>
      </c>
      <c r="C1736" s="10" t="s">
        <v>4288</v>
      </c>
      <c r="D1736" s="10" t="s">
        <v>11</v>
      </c>
      <c r="E1736" s="10" t="s">
        <v>1232</v>
      </c>
      <c r="F1736" s="10" t="s">
        <v>15</v>
      </c>
      <c r="G1736" s="12">
        <v>1.32</v>
      </c>
    </row>
    <row r="1737" spans="2:7" x14ac:dyDescent="0.2">
      <c r="B1737" s="10" t="s">
        <v>4289</v>
      </c>
      <c r="C1737" s="10" t="s">
        <v>4290</v>
      </c>
      <c r="D1737" s="10" t="s">
        <v>11</v>
      </c>
      <c r="E1737" s="10" t="s">
        <v>333</v>
      </c>
      <c r="F1737" s="10" t="s">
        <v>15</v>
      </c>
      <c r="G1737" s="12">
        <v>1.03</v>
      </c>
    </row>
    <row r="1738" spans="2:7" x14ac:dyDescent="0.2">
      <c r="B1738" s="10" t="s">
        <v>4291</v>
      </c>
      <c r="C1738" s="10" t="s">
        <v>4292</v>
      </c>
      <c r="D1738" s="10" t="s">
        <v>11</v>
      </c>
      <c r="E1738" s="10" t="s">
        <v>333</v>
      </c>
      <c r="F1738" s="10" t="s">
        <v>15</v>
      </c>
      <c r="G1738" s="12">
        <v>1.47</v>
      </c>
    </row>
    <row r="1739" spans="2:7" x14ac:dyDescent="0.2">
      <c r="B1739" s="10" t="s">
        <v>4293</v>
      </c>
      <c r="C1739" s="10" t="s">
        <v>4294</v>
      </c>
      <c r="D1739" s="10" t="s">
        <v>11</v>
      </c>
      <c r="E1739" s="10" t="s">
        <v>333</v>
      </c>
      <c r="F1739" s="10" t="s">
        <v>15</v>
      </c>
      <c r="G1739" s="12">
        <v>1.18</v>
      </c>
    </row>
    <row r="1740" spans="2:7" x14ac:dyDescent="0.2">
      <c r="B1740" s="10" t="s">
        <v>4295</v>
      </c>
      <c r="C1740" s="10" t="s">
        <v>4296</v>
      </c>
      <c r="D1740" s="10" t="s">
        <v>11</v>
      </c>
      <c r="E1740" s="10" t="s">
        <v>37</v>
      </c>
      <c r="F1740" s="10" t="s">
        <v>15</v>
      </c>
      <c r="G1740" s="12">
        <v>1.21</v>
      </c>
    </row>
    <row r="1741" spans="2:7" x14ac:dyDescent="0.2">
      <c r="B1741" s="10" t="s">
        <v>4297</v>
      </c>
      <c r="C1741" s="10" t="s">
        <v>4298</v>
      </c>
      <c r="D1741" s="10" t="s">
        <v>11</v>
      </c>
      <c r="E1741" s="10" t="s">
        <v>37</v>
      </c>
      <c r="F1741" s="10" t="s">
        <v>15</v>
      </c>
      <c r="G1741" s="12">
        <v>1.59</v>
      </c>
    </row>
    <row r="1742" spans="2:7" x14ac:dyDescent="0.2">
      <c r="B1742" s="10" t="s">
        <v>4299</v>
      </c>
      <c r="C1742" s="10" t="s">
        <v>4300</v>
      </c>
      <c r="D1742" s="10" t="s">
        <v>11</v>
      </c>
      <c r="E1742" s="10" t="s">
        <v>37</v>
      </c>
      <c r="F1742" s="10" t="s">
        <v>15</v>
      </c>
      <c r="G1742" s="12">
        <v>7.41</v>
      </c>
    </row>
    <row r="1743" spans="2:7" x14ac:dyDescent="0.2">
      <c r="B1743" s="10" t="s">
        <v>4301</v>
      </c>
      <c r="C1743" s="10" t="s">
        <v>4302</v>
      </c>
      <c r="D1743" s="10" t="s">
        <v>11</v>
      </c>
      <c r="E1743" s="10" t="s">
        <v>37</v>
      </c>
      <c r="F1743" s="10" t="s">
        <v>15</v>
      </c>
      <c r="G1743" s="12">
        <v>9.75</v>
      </c>
    </row>
    <row r="1744" spans="2:7" x14ac:dyDescent="0.2">
      <c r="B1744" s="10" t="s">
        <v>4303</v>
      </c>
      <c r="C1744" s="10" t="s">
        <v>4304</v>
      </c>
      <c r="D1744" s="10" t="s">
        <v>11</v>
      </c>
      <c r="E1744" s="10" t="s">
        <v>37</v>
      </c>
      <c r="F1744" s="10" t="s">
        <v>15</v>
      </c>
      <c r="G1744" s="12">
        <v>3.26</v>
      </c>
    </row>
    <row r="1745" spans="2:7" x14ac:dyDescent="0.2">
      <c r="B1745" s="10" t="s">
        <v>4305</v>
      </c>
      <c r="C1745" s="10" t="s">
        <v>4306</v>
      </c>
      <c r="D1745" s="10" t="s">
        <v>11</v>
      </c>
      <c r="E1745" s="10" t="s">
        <v>37</v>
      </c>
      <c r="F1745" s="10" t="s">
        <v>15</v>
      </c>
      <c r="G1745" s="12">
        <v>1.71</v>
      </c>
    </row>
    <row r="1746" spans="2:7" x14ac:dyDescent="0.2">
      <c r="B1746" s="10" t="s">
        <v>4307</v>
      </c>
      <c r="C1746" s="10" t="s">
        <v>4308</v>
      </c>
      <c r="D1746" s="10" t="s">
        <v>11</v>
      </c>
      <c r="E1746" s="10" t="s">
        <v>37</v>
      </c>
      <c r="F1746" s="10" t="s">
        <v>15</v>
      </c>
      <c r="G1746" s="12">
        <v>0.63</v>
      </c>
    </row>
    <row r="1747" spans="2:7" x14ac:dyDescent="0.2">
      <c r="B1747" s="10" t="s">
        <v>4309</v>
      </c>
      <c r="C1747" s="10" t="s">
        <v>4310</v>
      </c>
      <c r="D1747" s="10" t="s">
        <v>11</v>
      </c>
      <c r="E1747" s="10" t="s">
        <v>37</v>
      </c>
      <c r="F1747" s="10" t="s">
        <v>15</v>
      </c>
      <c r="G1747" s="12">
        <v>11.84</v>
      </c>
    </row>
    <row r="1748" spans="2:7" x14ac:dyDescent="0.2">
      <c r="B1748" s="10" t="s">
        <v>4311</v>
      </c>
      <c r="C1748" s="10" t="s">
        <v>4312</v>
      </c>
      <c r="D1748" s="10" t="s">
        <v>11</v>
      </c>
      <c r="E1748" s="10" t="s">
        <v>37</v>
      </c>
      <c r="F1748" s="10" t="s">
        <v>15</v>
      </c>
      <c r="G1748" s="12">
        <v>1.18</v>
      </c>
    </row>
    <row r="1749" spans="2:7" x14ac:dyDescent="0.2">
      <c r="B1749" s="10" t="s">
        <v>4313</v>
      </c>
      <c r="C1749" s="10" t="s">
        <v>4314</v>
      </c>
      <c r="D1749" s="10" t="s">
        <v>11</v>
      </c>
      <c r="E1749" s="10" t="s">
        <v>37</v>
      </c>
      <c r="F1749" s="10" t="s">
        <v>15</v>
      </c>
      <c r="G1749" s="12">
        <v>1.4</v>
      </c>
    </row>
    <row r="1750" spans="2:7" x14ac:dyDescent="0.2">
      <c r="B1750" s="10" t="s">
        <v>4315</v>
      </c>
      <c r="C1750" s="10" t="s">
        <v>4316</v>
      </c>
      <c r="D1750" s="10" t="s">
        <v>11</v>
      </c>
      <c r="E1750" s="10" t="s">
        <v>37</v>
      </c>
      <c r="F1750" s="10" t="s">
        <v>15</v>
      </c>
      <c r="G1750" s="12">
        <v>1.71</v>
      </c>
    </row>
    <row r="1751" spans="2:7" x14ac:dyDescent="0.2">
      <c r="B1751" s="10" t="s">
        <v>4317</v>
      </c>
      <c r="C1751" s="10" t="s">
        <v>4318</v>
      </c>
      <c r="D1751" s="10" t="s">
        <v>11</v>
      </c>
      <c r="E1751" s="10" t="s">
        <v>37</v>
      </c>
      <c r="F1751" s="10" t="s">
        <v>15</v>
      </c>
      <c r="G1751" s="12">
        <v>0.63</v>
      </c>
    </row>
    <row r="1752" spans="2:7" x14ac:dyDescent="0.2">
      <c r="B1752" s="10" t="s">
        <v>4319</v>
      </c>
      <c r="C1752" s="10" t="s">
        <v>4320</v>
      </c>
      <c r="D1752" s="10" t="s">
        <v>11</v>
      </c>
      <c r="E1752" s="10" t="s">
        <v>37</v>
      </c>
      <c r="F1752" s="10" t="s">
        <v>15</v>
      </c>
      <c r="G1752" s="12">
        <v>0.63</v>
      </c>
    </row>
    <row r="1753" spans="2:7" x14ac:dyDescent="0.2">
      <c r="B1753" s="10" t="s">
        <v>4321</v>
      </c>
      <c r="C1753" s="10" t="s">
        <v>4322</v>
      </c>
      <c r="D1753" s="10" t="s">
        <v>11</v>
      </c>
      <c r="E1753" s="10" t="s">
        <v>37</v>
      </c>
      <c r="F1753" s="10" t="s">
        <v>15</v>
      </c>
      <c r="G1753" s="12">
        <v>0.44</v>
      </c>
    </row>
    <row r="1754" spans="2:7" x14ac:dyDescent="0.2">
      <c r="B1754" s="10" t="s">
        <v>4323</v>
      </c>
      <c r="C1754" s="10" t="s">
        <v>4324</v>
      </c>
      <c r="D1754" s="10" t="s">
        <v>11</v>
      </c>
      <c r="E1754" s="10" t="s">
        <v>37</v>
      </c>
      <c r="F1754" s="10" t="s">
        <v>15</v>
      </c>
      <c r="G1754" s="12">
        <v>1.71</v>
      </c>
    </row>
    <row r="1755" spans="2:7" x14ac:dyDescent="0.2">
      <c r="B1755" s="10" t="s">
        <v>4325</v>
      </c>
      <c r="C1755" s="10" t="s">
        <v>4326</v>
      </c>
      <c r="D1755" s="10" t="s">
        <v>11</v>
      </c>
      <c r="E1755" s="10" t="s">
        <v>37</v>
      </c>
      <c r="F1755" s="10" t="s">
        <v>15</v>
      </c>
      <c r="G1755" s="12">
        <v>1.71</v>
      </c>
    </row>
    <row r="1756" spans="2:7" x14ac:dyDescent="0.2">
      <c r="B1756" s="10" t="s">
        <v>4327</v>
      </c>
      <c r="C1756" s="10" t="s">
        <v>4328</v>
      </c>
      <c r="D1756" s="10" t="s">
        <v>11</v>
      </c>
      <c r="E1756" s="10" t="s">
        <v>37</v>
      </c>
      <c r="F1756" s="10" t="s">
        <v>15</v>
      </c>
      <c r="G1756" s="12">
        <v>0.63</v>
      </c>
    </row>
    <row r="1757" spans="2:7" x14ac:dyDescent="0.2">
      <c r="B1757" s="10" t="s">
        <v>4329</v>
      </c>
      <c r="C1757" s="10" t="s">
        <v>4330</v>
      </c>
      <c r="D1757" s="10" t="s">
        <v>11</v>
      </c>
      <c r="E1757" s="10" t="s">
        <v>37</v>
      </c>
      <c r="F1757" s="10" t="s">
        <v>15</v>
      </c>
      <c r="G1757" s="12">
        <v>1.71</v>
      </c>
    </row>
    <row r="1758" spans="2:7" x14ac:dyDescent="0.2">
      <c r="B1758" s="10" t="s">
        <v>4331</v>
      </c>
      <c r="C1758" s="10" t="s">
        <v>4332</v>
      </c>
      <c r="D1758" s="10" t="s">
        <v>11</v>
      </c>
      <c r="E1758" s="10" t="s">
        <v>37</v>
      </c>
      <c r="F1758" s="10" t="s">
        <v>15</v>
      </c>
      <c r="G1758" s="12">
        <v>1.71</v>
      </c>
    </row>
    <row r="1759" spans="2:7" x14ac:dyDescent="0.2">
      <c r="B1759" s="10" t="s">
        <v>4333</v>
      </c>
      <c r="C1759" s="10" t="s">
        <v>4334</v>
      </c>
      <c r="D1759" s="10" t="s">
        <v>11</v>
      </c>
      <c r="E1759" s="10" t="s">
        <v>37</v>
      </c>
      <c r="F1759" s="10" t="s">
        <v>15</v>
      </c>
      <c r="G1759" s="12">
        <v>1.71</v>
      </c>
    </row>
    <row r="1760" spans="2:7" x14ac:dyDescent="0.2">
      <c r="B1760" s="10" t="s">
        <v>4335</v>
      </c>
      <c r="C1760" s="10" t="s">
        <v>4336</v>
      </c>
      <c r="D1760" s="10" t="s">
        <v>11</v>
      </c>
      <c r="E1760" s="10" t="s">
        <v>37</v>
      </c>
      <c r="F1760" s="10" t="s">
        <v>15</v>
      </c>
      <c r="G1760" s="12">
        <v>1.71</v>
      </c>
    </row>
    <row r="1761" spans="2:7" x14ac:dyDescent="0.2">
      <c r="B1761" s="10" t="s">
        <v>4337</v>
      </c>
      <c r="C1761" s="10" t="s">
        <v>4338</v>
      </c>
      <c r="D1761" s="10" t="s">
        <v>11</v>
      </c>
      <c r="E1761" s="10" t="s">
        <v>37</v>
      </c>
      <c r="F1761" s="10" t="s">
        <v>15</v>
      </c>
      <c r="G1761" s="12">
        <v>1.71</v>
      </c>
    </row>
    <row r="1762" spans="2:7" x14ac:dyDescent="0.2">
      <c r="B1762" s="10" t="s">
        <v>4339</v>
      </c>
      <c r="C1762" s="10" t="s">
        <v>4340</v>
      </c>
      <c r="D1762" s="10" t="s">
        <v>11</v>
      </c>
      <c r="E1762" s="10" t="s">
        <v>37</v>
      </c>
      <c r="F1762" s="10" t="s">
        <v>15</v>
      </c>
      <c r="G1762" s="12">
        <v>1.71</v>
      </c>
    </row>
    <row r="1763" spans="2:7" x14ac:dyDescent="0.2">
      <c r="B1763" s="10" t="s">
        <v>4341</v>
      </c>
      <c r="C1763" s="10" t="s">
        <v>4342</v>
      </c>
      <c r="D1763" s="10" t="s">
        <v>11</v>
      </c>
      <c r="E1763" s="10" t="s">
        <v>37</v>
      </c>
      <c r="F1763" s="10" t="s">
        <v>15</v>
      </c>
      <c r="G1763" s="12">
        <v>1.71</v>
      </c>
    </row>
    <row r="1764" spans="2:7" x14ac:dyDescent="0.2">
      <c r="B1764" s="10" t="s">
        <v>4343</v>
      </c>
      <c r="C1764" s="10" t="s">
        <v>4344</v>
      </c>
      <c r="D1764" s="10" t="s">
        <v>11</v>
      </c>
      <c r="E1764" s="10" t="s">
        <v>37</v>
      </c>
      <c r="F1764" s="10" t="s">
        <v>15</v>
      </c>
      <c r="G1764" s="12">
        <v>1.71</v>
      </c>
    </row>
    <row r="1765" spans="2:7" x14ac:dyDescent="0.2">
      <c r="B1765" s="10" t="s">
        <v>4345</v>
      </c>
      <c r="C1765" s="10" t="s">
        <v>4346</v>
      </c>
      <c r="D1765" s="10" t="s">
        <v>11</v>
      </c>
      <c r="E1765" s="10" t="s">
        <v>37</v>
      </c>
      <c r="F1765" s="10" t="s">
        <v>15</v>
      </c>
      <c r="G1765" s="12">
        <v>1.71</v>
      </c>
    </row>
    <row r="1766" spans="2:7" x14ac:dyDescent="0.2">
      <c r="B1766" s="10" t="s">
        <v>4347</v>
      </c>
      <c r="C1766" s="10" t="s">
        <v>4348</v>
      </c>
      <c r="D1766" s="10" t="s">
        <v>11</v>
      </c>
      <c r="E1766" s="10" t="s">
        <v>37</v>
      </c>
      <c r="F1766" s="10" t="s">
        <v>15</v>
      </c>
      <c r="G1766" s="12">
        <v>1.71</v>
      </c>
    </row>
    <row r="1767" spans="2:7" x14ac:dyDescent="0.2">
      <c r="B1767" s="10" t="s">
        <v>4349</v>
      </c>
      <c r="C1767" s="10" t="s">
        <v>4350</v>
      </c>
      <c r="D1767" s="10" t="s">
        <v>11</v>
      </c>
      <c r="E1767" s="10" t="s">
        <v>37</v>
      </c>
      <c r="F1767" s="10" t="s">
        <v>15</v>
      </c>
      <c r="G1767" s="12">
        <v>1.71</v>
      </c>
    </row>
    <row r="1768" spans="2:7" x14ac:dyDescent="0.2">
      <c r="B1768" s="10" t="s">
        <v>4351</v>
      </c>
      <c r="C1768" s="10" t="s">
        <v>4352</v>
      </c>
      <c r="D1768" s="10" t="s">
        <v>11</v>
      </c>
      <c r="E1768" s="10" t="s">
        <v>37</v>
      </c>
      <c r="F1768" s="10" t="s">
        <v>15</v>
      </c>
      <c r="G1768" s="12">
        <v>1.71</v>
      </c>
    </row>
    <row r="1769" spans="2:7" x14ac:dyDescent="0.2">
      <c r="B1769" s="10" t="s">
        <v>4353</v>
      </c>
      <c r="C1769" s="10" t="s">
        <v>4354</v>
      </c>
      <c r="D1769" s="10" t="s">
        <v>11</v>
      </c>
      <c r="E1769" s="10" t="s">
        <v>37</v>
      </c>
      <c r="F1769" s="10" t="s">
        <v>15</v>
      </c>
      <c r="G1769" s="12">
        <v>1.71</v>
      </c>
    </row>
    <row r="1770" spans="2:7" x14ac:dyDescent="0.2">
      <c r="B1770" s="10" t="s">
        <v>4355</v>
      </c>
      <c r="C1770" s="10" t="s">
        <v>4356</v>
      </c>
      <c r="D1770" s="10" t="s">
        <v>11</v>
      </c>
      <c r="E1770" s="10" t="s">
        <v>37</v>
      </c>
      <c r="F1770" s="10" t="s">
        <v>15</v>
      </c>
      <c r="G1770" s="12">
        <v>1.71</v>
      </c>
    </row>
    <row r="1771" spans="2:7" x14ac:dyDescent="0.2">
      <c r="B1771" s="10" t="s">
        <v>4357</v>
      </c>
      <c r="C1771" s="10" t="s">
        <v>4358</v>
      </c>
      <c r="D1771" s="10" t="s">
        <v>11</v>
      </c>
      <c r="E1771" s="10" t="s">
        <v>37</v>
      </c>
      <c r="F1771" s="10" t="s">
        <v>15</v>
      </c>
      <c r="G1771" s="12">
        <v>1.71</v>
      </c>
    </row>
    <row r="1772" spans="2:7" x14ac:dyDescent="0.2">
      <c r="B1772" s="10" t="s">
        <v>4359</v>
      </c>
      <c r="C1772" s="10" t="s">
        <v>4360</v>
      </c>
      <c r="D1772" s="10" t="s">
        <v>11</v>
      </c>
      <c r="E1772" s="10" t="s">
        <v>37</v>
      </c>
      <c r="F1772" s="10" t="s">
        <v>15</v>
      </c>
      <c r="G1772" s="12">
        <v>1.71</v>
      </c>
    </row>
    <row r="1773" spans="2:7" x14ac:dyDescent="0.2">
      <c r="B1773" s="10" t="s">
        <v>4361</v>
      </c>
      <c r="C1773" s="10" t="s">
        <v>4362</v>
      </c>
      <c r="D1773" s="10" t="s">
        <v>11</v>
      </c>
      <c r="E1773" s="10" t="s">
        <v>37</v>
      </c>
      <c r="F1773" s="10" t="s">
        <v>15</v>
      </c>
      <c r="G1773" s="12">
        <v>1.71</v>
      </c>
    </row>
    <row r="1774" spans="2:7" x14ac:dyDescent="0.2">
      <c r="B1774" s="10" t="s">
        <v>4363</v>
      </c>
      <c r="C1774" s="10" t="s">
        <v>4364</v>
      </c>
      <c r="D1774" s="10" t="s">
        <v>11</v>
      </c>
      <c r="E1774" s="10" t="s">
        <v>37</v>
      </c>
      <c r="F1774" s="10" t="s">
        <v>15</v>
      </c>
      <c r="G1774" s="12">
        <v>1.71</v>
      </c>
    </row>
    <row r="1775" spans="2:7" x14ac:dyDescent="0.2">
      <c r="B1775" s="10" t="s">
        <v>4365</v>
      </c>
      <c r="C1775" s="10" t="s">
        <v>4366</v>
      </c>
      <c r="D1775" s="10" t="s">
        <v>11</v>
      </c>
      <c r="E1775" s="10" t="s">
        <v>37</v>
      </c>
      <c r="F1775" s="10" t="s">
        <v>15</v>
      </c>
      <c r="G1775" s="12">
        <v>1.71</v>
      </c>
    </row>
    <row r="1776" spans="2:7" x14ac:dyDescent="0.2">
      <c r="B1776" s="10" t="s">
        <v>4367</v>
      </c>
      <c r="C1776" s="10" t="s">
        <v>4368</v>
      </c>
      <c r="D1776" s="10" t="s">
        <v>11</v>
      </c>
      <c r="E1776" s="10" t="s">
        <v>37</v>
      </c>
      <c r="F1776" s="10" t="s">
        <v>15</v>
      </c>
      <c r="G1776" s="12">
        <v>1.71</v>
      </c>
    </row>
    <row r="1777" spans="2:7" x14ac:dyDescent="0.2">
      <c r="B1777" s="10" t="s">
        <v>4369</v>
      </c>
      <c r="C1777" s="10" t="s">
        <v>4370</v>
      </c>
      <c r="D1777" s="10" t="s">
        <v>11</v>
      </c>
      <c r="E1777" s="10" t="s">
        <v>37</v>
      </c>
      <c r="F1777" s="10" t="s">
        <v>15</v>
      </c>
      <c r="G1777" s="12">
        <v>1.71</v>
      </c>
    </row>
    <row r="1778" spans="2:7" x14ac:dyDescent="0.2">
      <c r="B1778" s="10" t="s">
        <v>4371</v>
      </c>
      <c r="C1778" s="10" t="s">
        <v>4372</v>
      </c>
      <c r="D1778" s="10" t="s">
        <v>11</v>
      </c>
      <c r="E1778" s="10" t="s">
        <v>37</v>
      </c>
      <c r="F1778" s="10" t="s">
        <v>15</v>
      </c>
      <c r="G1778" s="12">
        <v>1.71</v>
      </c>
    </row>
    <row r="1779" spans="2:7" x14ac:dyDescent="0.2">
      <c r="B1779" s="10" t="s">
        <v>4373</v>
      </c>
      <c r="C1779" s="10" t="s">
        <v>4374</v>
      </c>
      <c r="D1779" s="10" t="s">
        <v>11</v>
      </c>
      <c r="E1779" s="10" t="s">
        <v>37</v>
      </c>
      <c r="F1779" s="10" t="s">
        <v>15</v>
      </c>
      <c r="G1779" s="12">
        <v>1.71</v>
      </c>
    </row>
    <row r="1780" spans="2:7" x14ac:dyDescent="0.2">
      <c r="B1780" s="10" t="s">
        <v>4375</v>
      </c>
      <c r="C1780" s="10" t="s">
        <v>4376</v>
      </c>
      <c r="D1780" s="10" t="s">
        <v>11</v>
      </c>
      <c r="E1780" s="10" t="s">
        <v>37</v>
      </c>
      <c r="F1780" s="10" t="s">
        <v>15</v>
      </c>
      <c r="G1780" s="12">
        <v>1.71</v>
      </c>
    </row>
    <row r="1781" spans="2:7" x14ac:dyDescent="0.2">
      <c r="B1781" s="10" t="s">
        <v>4377</v>
      </c>
      <c r="C1781" s="10" t="s">
        <v>4378</v>
      </c>
      <c r="D1781" s="10" t="s">
        <v>11</v>
      </c>
      <c r="E1781" s="10" t="s">
        <v>37</v>
      </c>
      <c r="F1781" s="10" t="s">
        <v>15</v>
      </c>
      <c r="G1781" s="12">
        <v>1.71</v>
      </c>
    </row>
    <row r="1782" spans="2:7" x14ac:dyDescent="0.2">
      <c r="B1782" s="10" t="s">
        <v>4379</v>
      </c>
      <c r="C1782" s="10" t="s">
        <v>4380</v>
      </c>
      <c r="D1782" s="10" t="s">
        <v>11</v>
      </c>
      <c r="E1782" s="10" t="s">
        <v>37</v>
      </c>
      <c r="F1782" s="10" t="s">
        <v>15</v>
      </c>
      <c r="G1782" s="12">
        <v>1.71</v>
      </c>
    </row>
    <row r="1783" spans="2:7" x14ac:dyDescent="0.2">
      <c r="B1783" s="10" t="s">
        <v>4381</v>
      </c>
      <c r="C1783" s="10" t="s">
        <v>4382</v>
      </c>
      <c r="D1783" s="10" t="s">
        <v>11</v>
      </c>
      <c r="E1783" s="10" t="s">
        <v>37</v>
      </c>
      <c r="F1783" s="10" t="s">
        <v>15</v>
      </c>
      <c r="G1783" s="12">
        <v>1.71</v>
      </c>
    </row>
    <row r="1784" spans="2:7" x14ac:dyDescent="0.2">
      <c r="B1784" s="10" t="s">
        <v>4383</v>
      </c>
      <c r="C1784" s="10" t="s">
        <v>4384</v>
      </c>
      <c r="D1784" s="10" t="s">
        <v>11</v>
      </c>
      <c r="E1784" s="10" t="s">
        <v>37</v>
      </c>
      <c r="F1784" s="10" t="s">
        <v>15</v>
      </c>
      <c r="G1784" s="12">
        <v>1.71</v>
      </c>
    </row>
    <row r="1785" spans="2:7" x14ac:dyDescent="0.2">
      <c r="B1785" s="10" t="s">
        <v>4385</v>
      </c>
      <c r="C1785" s="10" t="s">
        <v>4386</v>
      </c>
      <c r="D1785" s="10" t="s">
        <v>11</v>
      </c>
      <c r="E1785" s="10" t="s">
        <v>37</v>
      </c>
      <c r="F1785" s="10" t="s">
        <v>15</v>
      </c>
      <c r="G1785" s="12">
        <v>1.71</v>
      </c>
    </row>
    <row r="1786" spans="2:7" x14ac:dyDescent="0.2">
      <c r="B1786" s="10" t="s">
        <v>4387</v>
      </c>
      <c r="C1786" s="10" t="s">
        <v>4388</v>
      </c>
      <c r="D1786" s="10" t="s">
        <v>11</v>
      </c>
      <c r="E1786" s="10" t="s">
        <v>37</v>
      </c>
      <c r="F1786" s="10" t="s">
        <v>15</v>
      </c>
      <c r="G1786" s="12">
        <v>1.71</v>
      </c>
    </row>
    <row r="1787" spans="2:7" x14ac:dyDescent="0.2">
      <c r="B1787" s="10" t="s">
        <v>4389</v>
      </c>
      <c r="C1787" s="10" t="s">
        <v>4390</v>
      </c>
      <c r="D1787" s="10" t="s">
        <v>11</v>
      </c>
      <c r="E1787" s="10" t="s">
        <v>37</v>
      </c>
      <c r="F1787" s="10" t="s">
        <v>15</v>
      </c>
      <c r="G1787" s="12">
        <v>1.71</v>
      </c>
    </row>
    <row r="1788" spans="2:7" x14ac:dyDescent="0.2">
      <c r="B1788" s="10" t="s">
        <v>4391</v>
      </c>
      <c r="C1788" s="10" t="s">
        <v>4392</v>
      </c>
      <c r="D1788" s="10" t="s">
        <v>11</v>
      </c>
      <c r="E1788" s="10" t="s">
        <v>37</v>
      </c>
      <c r="F1788" s="10" t="s">
        <v>15</v>
      </c>
      <c r="G1788" s="12">
        <v>1.71</v>
      </c>
    </row>
    <row r="1789" spans="2:7" x14ac:dyDescent="0.2">
      <c r="B1789" s="10" t="s">
        <v>4393</v>
      </c>
      <c r="C1789" s="10" t="s">
        <v>4394</v>
      </c>
      <c r="D1789" s="10" t="s">
        <v>11</v>
      </c>
      <c r="E1789" s="10" t="s">
        <v>37</v>
      </c>
      <c r="F1789" s="10" t="s">
        <v>15</v>
      </c>
      <c r="G1789" s="12">
        <v>1.71</v>
      </c>
    </row>
    <row r="1790" spans="2:7" x14ac:dyDescent="0.2">
      <c r="B1790" s="10" t="s">
        <v>4395</v>
      </c>
      <c r="C1790" s="10" t="s">
        <v>4396</v>
      </c>
      <c r="D1790" s="10" t="s">
        <v>11</v>
      </c>
      <c r="E1790" s="10" t="s">
        <v>37</v>
      </c>
      <c r="F1790" s="10" t="s">
        <v>15</v>
      </c>
      <c r="G1790" s="12">
        <v>1.71</v>
      </c>
    </row>
    <row r="1791" spans="2:7" x14ac:dyDescent="0.2">
      <c r="B1791" s="10" t="s">
        <v>4397</v>
      </c>
      <c r="C1791" s="10" t="s">
        <v>4398</v>
      </c>
      <c r="D1791" s="10" t="s">
        <v>11</v>
      </c>
      <c r="E1791" s="10" t="s">
        <v>37</v>
      </c>
      <c r="F1791" s="10" t="s">
        <v>15</v>
      </c>
      <c r="G1791" s="12">
        <v>1.71</v>
      </c>
    </row>
    <row r="1792" spans="2:7" x14ac:dyDescent="0.2">
      <c r="B1792" s="10" t="s">
        <v>4399</v>
      </c>
      <c r="C1792" s="10" t="s">
        <v>4400</v>
      </c>
      <c r="D1792" s="10" t="s">
        <v>11</v>
      </c>
      <c r="E1792" s="10" t="s">
        <v>37</v>
      </c>
      <c r="F1792" s="10" t="s">
        <v>15</v>
      </c>
      <c r="G1792" s="12">
        <v>1.71</v>
      </c>
    </row>
    <row r="1793" spans="2:7" x14ac:dyDescent="0.2">
      <c r="B1793" s="10" t="s">
        <v>4401</v>
      </c>
      <c r="C1793" s="10" t="s">
        <v>4402</v>
      </c>
      <c r="D1793" s="10" t="s">
        <v>11</v>
      </c>
      <c r="E1793" s="10" t="s">
        <v>37</v>
      </c>
      <c r="F1793" s="10" t="s">
        <v>15</v>
      </c>
      <c r="G1793" s="12">
        <v>1.71</v>
      </c>
    </row>
    <row r="1794" spans="2:7" x14ac:dyDescent="0.2">
      <c r="B1794" s="10" t="s">
        <v>4403</v>
      </c>
      <c r="C1794" s="10" t="s">
        <v>4404</v>
      </c>
      <c r="D1794" s="10" t="s">
        <v>11</v>
      </c>
      <c r="E1794" s="10" t="s">
        <v>37</v>
      </c>
      <c r="F1794" s="10" t="s">
        <v>15</v>
      </c>
      <c r="G1794" s="12">
        <v>1.71</v>
      </c>
    </row>
    <row r="1795" spans="2:7" x14ac:dyDescent="0.2">
      <c r="B1795" s="10" t="s">
        <v>4405</v>
      </c>
      <c r="C1795" s="10" t="s">
        <v>4406</v>
      </c>
      <c r="D1795" s="10" t="s">
        <v>11</v>
      </c>
      <c r="E1795" s="10" t="s">
        <v>37</v>
      </c>
      <c r="F1795" s="10" t="s">
        <v>15</v>
      </c>
      <c r="G1795" s="12">
        <v>1.71</v>
      </c>
    </row>
    <row r="1796" spans="2:7" x14ac:dyDescent="0.2">
      <c r="B1796" s="10" t="s">
        <v>4407</v>
      </c>
      <c r="C1796" s="10" t="s">
        <v>4408</v>
      </c>
      <c r="D1796" s="10" t="s">
        <v>11</v>
      </c>
      <c r="E1796" s="10" t="s">
        <v>37</v>
      </c>
      <c r="F1796" s="10" t="s">
        <v>15</v>
      </c>
      <c r="G1796" s="12">
        <v>1.71</v>
      </c>
    </row>
    <row r="1797" spans="2:7" x14ac:dyDescent="0.2">
      <c r="B1797" s="10" t="s">
        <v>4409</v>
      </c>
      <c r="C1797" s="10" t="s">
        <v>4410</v>
      </c>
      <c r="D1797" s="10" t="s">
        <v>11</v>
      </c>
      <c r="E1797" s="10" t="s">
        <v>37</v>
      </c>
      <c r="F1797" s="10" t="s">
        <v>15</v>
      </c>
      <c r="G1797" s="12">
        <v>1.71</v>
      </c>
    </row>
    <row r="1798" spans="2:7" x14ac:dyDescent="0.2">
      <c r="B1798" s="10" t="s">
        <v>4411</v>
      </c>
      <c r="C1798" s="10" t="s">
        <v>4412</v>
      </c>
      <c r="D1798" s="10" t="s">
        <v>11</v>
      </c>
      <c r="E1798" s="10" t="s">
        <v>37</v>
      </c>
      <c r="F1798" s="10" t="s">
        <v>15</v>
      </c>
      <c r="G1798" s="12">
        <v>1.71</v>
      </c>
    </row>
    <row r="1799" spans="2:7" x14ac:dyDescent="0.2">
      <c r="B1799" s="10" t="s">
        <v>4413</v>
      </c>
      <c r="C1799" s="10" t="s">
        <v>4414</v>
      </c>
      <c r="D1799" s="10" t="s">
        <v>11</v>
      </c>
      <c r="E1799" s="10" t="s">
        <v>37</v>
      </c>
      <c r="F1799" s="10" t="s">
        <v>15</v>
      </c>
      <c r="G1799" s="12">
        <v>1.71</v>
      </c>
    </row>
    <row r="1800" spans="2:7" x14ac:dyDescent="0.2">
      <c r="B1800" s="10" t="s">
        <v>4415</v>
      </c>
      <c r="C1800" s="10" t="s">
        <v>4416</v>
      </c>
      <c r="D1800" s="10" t="s">
        <v>11</v>
      </c>
      <c r="E1800" s="10" t="s">
        <v>37</v>
      </c>
      <c r="F1800" s="10" t="s">
        <v>15</v>
      </c>
      <c r="G1800" s="12">
        <v>2.64</v>
      </c>
    </row>
    <row r="1801" spans="2:7" x14ac:dyDescent="0.2">
      <c r="B1801" s="10" t="s">
        <v>4417</v>
      </c>
      <c r="C1801" s="10" t="s">
        <v>4418</v>
      </c>
      <c r="D1801" s="10" t="s">
        <v>11</v>
      </c>
      <c r="E1801" s="10" t="s">
        <v>37</v>
      </c>
      <c r="F1801" s="10" t="s">
        <v>15</v>
      </c>
      <c r="G1801" s="12">
        <v>2.44</v>
      </c>
    </row>
    <row r="1802" spans="2:7" x14ac:dyDescent="0.2">
      <c r="B1802" s="10" t="s">
        <v>4419</v>
      </c>
      <c r="C1802" s="10" t="s">
        <v>4420</v>
      </c>
      <c r="D1802" s="10" t="s">
        <v>11</v>
      </c>
      <c r="E1802" s="10" t="s">
        <v>37</v>
      </c>
      <c r="F1802" s="10" t="s">
        <v>15</v>
      </c>
      <c r="G1802" s="12">
        <v>9.6999999999999993</v>
      </c>
    </row>
    <row r="1803" spans="2:7" x14ac:dyDescent="0.2">
      <c r="B1803" s="10" t="s">
        <v>4421</v>
      </c>
      <c r="C1803" s="10" t="s">
        <v>4422</v>
      </c>
      <c r="D1803" s="10" t="s">
        <v>11</v>
      </c>
      <c r="E1803" s="10" t="s">
        <v>37</v>
      </c>
      <c r="F1803" s="10" t="s">
        <v>15</v>
      </c>
      <c r="G1803" s="12">
        <v>1.27</v>
      </c>
    </row>
    <row r="1804" spans="2:7" x14ac:dyDescent="0.2">
      <c r="B1804" s="10" t="s">
        <v>4423</v>
      </c>
      <c r="C1804" s="10" t="s">
        <v>4424</v>
      </c>
      <c r="D1804" s="10" t="s">
        <v>11</v>
      </c>
      <c r="E1804" s="10" t="s">
        <v>37</v>
      </c>
      <c r="F1804" s="10" t="s">
        <v>15</v>
      </c>
      <c r="G1804" s="12">
        <v>1.37</v>
      </c>
    </row>
    <row r="1805" spans="2:7" x14ac:dyDescent="0.2">
      <c r="B1805" s="10" t="s">
        <v>4425</v>
      </c>
      <c r="C1805" s="10" t="s">
        <v>4426</v>
      </c>
      <c r="D1805" s="10" t="s">
        <v>11</v>
      </c>
      <c r="E1805" s="10" t="s">
        <v>37</v>
      </c>
      <c r="F1805" s="10" t="s">
        <v>15</v>
      </c>
      <c r="G1805" s="12">
        <v>1.27</v>
      </c>
    </row>
    <row r="1806" spans="2:7" x14ac:dyDescent="0.2">
      <c r="B1806" s="10" t="s">
        <v>4427</v>
      </c>
      <c r="C1806" s="10" t="s">
        <v>4428</v>
      </c>
      <c r="D1806" s="10" t="s">
        <v>11</v>
      </c>
      <c r="E1806" s="10" t="s">
        <v>37</v>
      </c>
      <c r="F1806" s="10" t="s">
        <v>15</v>
      </c>
      <c r="G1806" s="12">
        <v>1.46</v>
      </c>
    </row>
    <row r="1807" spans="2:7" x14ac:dyDescent="0.2">
      <c r="B1807" s="10" t="s">
        <v>4429</v>
      </c>
      <c r="C1807" s="10" t="s">
        <v>4430</v>
      </c>
      <c r="D1807" s="10" t="s">
        <v>11</v>
      </c>
      <c r="E1807" s="10" t="s">
        <v>37</v>
      </c>
      <c r="F1807" s="10" t="s">
        <v>15</v>
      </c>
      <c r="G1807" s="12">
        <v>2.11</v>
      </c>
    </row>
    <row r="1808" spans="2:7" x14ac:dyDescent="0.2">
      <c r="B1808" s="10" t="s">
        <v>4431</v>
      </c>
      <c r="C1808" s="10" t="s">
        <v>4432</v>
      </c>
      <c r="D1808" s="10" t="s">
        <v>11</v>
      </c>
      <c r="E1808" s="10" t="s">
        <v>37</v>
      </c>
      <c r="F1808" s="10" t="s">
        <v>15</v>
      </c>
      <c r="G1808" s="12">
        <v>0.28000000000000003</v>
      </c>
    </row>
    <row r="1809" spans="2:7" x14ac:dyDescent="0.2">
      <c r="B1809" s="10" t="s">
        <v>4433</v>
      </c>
      <c r="C1809" s="10" t="s">
        <v>4434</v>
      </c>
      <c r="D1809" s="10" t="s">
        <v>11</v>
      </c>
      <c r="E1809" s="10" t="s">
        <v>333</v>
      </c>
      <c r="F1809" s="10" t="s">
        <v>15</v>
      </c>
      <c r="G1809" s="12">
        <v>0.88</v>
      </c>
    </row>
    <row r="1810" spans="2:7" x14ac:dyDescent="0.2">
      <c r="B1810" s="10" t="s">
        <v>4435</v>
      </c>
      <c r="C1810" s="10" t="s">
        <v>4436</v>
      </c>
      <c r="D1810" s="10" t="s">
        <v>11</v>
      </c>
      <c r="E1810" s="10" t="s">
        <v>37</v>
      </c>
      <c r="F1810" s="10" t="s">
        <v>15</v>
      </c>
      <c r="G1810" s="12">
        <v>1.43</v>
      </c>
    </row>
    <row r="1811" spans="2:7" x14ac:dyDescent="0.2">
      <c r="B1811" s="10" t="s">
        <v>4437</v>
      </c>
      <c r="C1811" s="10" t="s">
        <v>4438</v>
      </c>
      <c r="D1811" s="10" t="s">
        <v>11</v>
      </c>
      <c r="E1811" s="10" t="s">
        <v>37</v>
      </c>
      <c r="F1811" s="10" t="s">
        <v>15</v>
      </c>
      <c r="G1811" s="12">
        <v>1.68</v>
      </c>
    </row>
    <row r="1812" spans="2:7" x14ac:dyDescent="0.2">
      <c r="B1812" s="10" t="s">
        <v>4439</v>
      </c>
      <c r="C1812" s="10" t="s">
        <v>4440</v>
      </c>
      <c r="D1812" s="10" t="s">
        <v>11</v>
      </c>
      <c r="E1812" s="10" t="s">
        <v>37</v>
      </c>
      <c r="F1812" s="10" t="s">
        <v>15</v>
      </c>
      <c r="G1812" s="12">
        <v>1.63</v>
      </c>
    </row>
    <row r="1813" spans="2:7" x14ac:dyDescent="0.2">
      <c r="B1813" s="10" t="s">
        <v>4441</v>
      </c>
      <c r="C1813" s="10" t="s">
        <v>4442</v>
      </c>
      <c r="D1813" s="10" t="s">
        <v>11</v>
      </c>
      <c r="E1813" s="10" t="s">
        <v>37</v>
      </c>
      <c r="F1813" s="10" t="s">
        <v>15</v>
      </c>
      <c r="G1813" s="12">
        <v>1.1100000000000001</v>
      </c>
    </row>
    <row r="1814" spans="2:7" x14ac:dyDescent="0.2">
      <c r="B1814" s="10" t="s">
        <v>4443</v>
      </c>
      <c r="C1814" s="10" t="s">
        <v>4444</v>
      </c>
      <c r="D1814" s="10" t="s">
        <v>11</v>
      </c>
      <c r="E1814" s="10" t="s">
        <v>37</v>
      </c>
      <c r="F1814" s="10" t="s">
        <v>15</v>
      </c>
      <c r="G1814" s="12">
        <v>1.43</v>
      </c>
    </row>
    <row r="1815" spans="2:7" x14ac:dyDescent="0.2">
      <c r="B1815" s="10" t="s">
        <v>4445</v>
      </c>
      <c r="C1815" s="10" t="s">
        <v>4442</v>
      </c>
      <c r="D1815" s="10" t="s">
        <v>11</v>
      </c>
      <c r="E1815" s="10" t="s">
        <v>37</v>
      </c>
      <c r="F1815" s="10" t="s">
        <v>15</v>
      </c>
      <c r="G1815" s="12">
        <v>2.34</v>
      </c>
    </row>
    <row r="1816" spans="2:7" x14ac:dyDescent="0.2">
      <c r="B1816" s="10" t="s">
        <v>4446</v>
      </c>
      <c r="C1816" s="10" t="s">
        <v>4447</v>
      </c>
      <c r="D1816" s="10" t="s">
        <v>11</v>
      </c>
      <c r="E1816" s="10" t="s">
        <v>37</v>
      </c>
      <c r="F1816" s="10" t="s">
        <v>15</v>
      </c>
      <c r="G1816" s="12">
        <v>1.71</v>
      </c>
    </row>
    <row r="1817" spans="2:7" x14ac:dyDescent="0.2">
      <c r="B1817" s="10" t="s">
        <v>4448</v>
      </c>
      <c r="C1817" s="10" t="s">
        <v>4449</v>
      </c>
      <c r="D1817" s="10" t="s">
        <v>11</v>
      </c>
      <c r="E1817" s="10" t="s">
        <v>37</v>
      </c>
      <c r="F1817" s="10" t="s">
        <v>15</v>
      </c>
      <c r="G1817" s="12">
        <v>1.68</v>
      </c>
    </row>
    <row r="1818" spans="2:7" x14ac:dyDescent="0.2">
      <c r="B1818" s="10" t="s">
        <v>4450</v>
      </c>
      <c r="C1818" s="10" t="s">
        <v>4451</v>
      </c>
      <c r="D1818" s="10" t="s">
        <v>11</v>
      </c>
      <c r="E1818" s="10" t="s">
        <v>37</v>
      </c>
      <c r="F1818" s="10" t="s">
        <v>15</v>
      </c>
      <c r="G1818" s="12">
        <v>1.5</v>
      </c>
    </row>
    <row r="1819" spans="2:7" x14ac:dyDescent="0.2">
      <c r="B1819" s="10" t="s">
        <v>4452</v>
      </c>
      <c r="C1819" s="10" t="s">
        <v>4453</v>
      </c>
      <c r="D1819" s="10" t="s">
        <v>11</v>
      </c>
      <c r="E1819" s="10" t="s">
        <v>37</v>
      </c>
      <c r="F1819" s="10" t="s">
        <v>15</v>
      </c>
      <c r="G1819" s="12">
        <v>1.1100000000000001</v>
      </c>
    </row>
    <row r="1820" spans="2:7" x14ac:dyDescent="0.2">
      <c r="B1820" s="10" t="s">
        <v>4454</v>
      </c>
      <c r="C1820" s="10" t="s">
        <v>4455</v>
      </c>
      <c r="D1820" s="10" t="s">
        <v>11</v>
      </c>
      <c r="E1820" s="10" t="s">
        <v>37</v>
      </c>
      <c r="F1820" s="10" t="s">
        <v>15</v>
      </c>
      <c r="G1820" s="12">
        <v>1.1100000000000001</v>
      </c>
    </row>
    <row r="1821" spans="2:7" x14ac:dyDescent="0.2">
      <c r="B1821" s="10" t="s">
        <v>4456</v>
      </c>
      <c r="C1821" s="10" t="s">
        <v>4457</v>
      </c>
      <c r="D1821" s="10" t="s">
        <v>11</v>
      </c>
      <c r="E1821" s="10" t="s">
        <v>37</v>
      </c>
      <c r="F1821" s="10" t="s">
        <v>15</v>
      </c>
      <c r="G1821" s="12">
        <v>1.1100000000000001</v>
      </c>
    </row>
    <row r="1822" spans="2:7" x14ac:dyDescent="0.2">
      <c r="B1822" s="10" t="s">
        <v>4458</v>
      </c>
      <c r="C1822" s="10" t="s">
        <v>4459</v>
      </c>
      <c r="D1822" s="10" t="s">
        <v>11</v>
      </c>
      <c r="E1822" s="10" t="s">
        <v>37</v>
      </c>
      <c r="F1822" s="10" t="s">
        <v>15</v>
      </c>
      <c r="G1822" s="12">
        <v>1.1100000000000001</v>
      </c>
    </row>
    <row r="1823" spans="2:7" x14ac:dyDescent="0.2">
      <c r="B1823" s="10" t="s">
        <v>4460</v>
      </c>
      <c r="C1823" s="10" t="s">
        <v>4461</v>
      </c>
      <c r="D1823" s="10" t="s">
        <v>11</v>
      </c>
      <c r="E1823" s="10" t="s">
        <v>37</v>
      </c>
      <c r="F1823" s="10" t="s">
        <v>15</v>
      </c>
      <c r="G1823" s="12">
        <v>1.27</v>
      </c>
    </row>
    <row r="1824" spans="2:7" x14ac:dyDescent="0.2">
      <c r="B1824" s="10" t="s">
        <v>4462</v>
      </c>
      <c r="C1824" s="10" t="s">
        <v>4463</v>
      </c>
      <c r="D1824" s="10" t="s">
        <v>11</v>
      </c>
      <c r="E1824" s="10" t="s">
        <v>37</v>
      </c>
      <c r="F1824" s="10" t="s">
        <v>15</v>
      </c>
      <c r="G1824" s="12">
        <v>1.1100000000000001</v>
      </c>
    </row>
    <row r="1825" spans="2:7" x14ac:dyDescent="0.2">
      <c r="B1825" s="10" t="s">
        <v>4464</v>
      </c>
      <c r="C1825" s="10" t="s">
        <v>4465</v>
      </c>
      <c r="D1825" s="10" t="s">
        <v>11</v>
      </c>
      <c r="E1825" s="10" t="s">
        <v>37</v>
      </c>
      <c r="F1825" s="10" t="s">
        <v>15</v>
      </c>
      <c r="G1825" s="12">
        <v>1.27</v>
      </c>
    </row>
    <row r="1826" spans="2:7" x14ac:dyDescent="0.2">
      <c r="B1826" s="10" t="s">
        <v>4466</v>
      </c>
      <c r="C1826" s="10" t="s">
        <v>4467</v>
      </c>
      <c r="D1826" s="10" t="s">
        <v>11</v>
      </c>
      <c r="E1826" s="10" t="s">
        <v>37</v>
      </c>
      <c r="F1826" s="10" t="s">
        <v>15</v>
      </c>
      <c r="G1826" s="12">
        <v>1.1100000000000001</v>
      </c>
    </row>
    <row r="1827" spans="2:7" x14ac:dyDescent="0.2">
      <c r="B1827" s="10" t="s">
        <v>4468</v>
      </c>
      <c r="C1827" s="10" t="s">
        <v>4469</v>
      </c>
      <c r="D1827" s="10" t="s">
        <v>11</v>
      </c>
      <c r="E1827" s="10" t="s">
        <v>37</v>
      </c>
      <c r="F1827" s="10" t="s">
        <v>15</v>
      </c>
      <c r="G1827" s="12">
        <v>1.1100000000000001</v>
      </c>
    </row>
    <row r="1828" spans="2:7" x14ac:dyDescent="0.2">
      <c r="B1828" s="10" t="s">
        <v>4470</v>
      </c>
      <c r="C1828" s="10" t="s">
        <v>4471</v>
      </c>
      <c r="D1828" s="10" t="s">
        <v>11</v>
      </c>
      <c r="E1828" s="10" t="s">
        <v>37</v>
      </c>
      <c r="F1828" s="10" t="s">
        <v>15</v>
      </c>
      <c r="G1828" s="12">
        <v>1.27</v>
      </c>
    </row>
    <row r="1829" spans="2:7" x14ac:dyDescent="0.2">
      <c r="B1829" s="10" t="s">
        <v>4472</v>
      </c>
      <c r="C1829" s="10" t="s">
        <v>4473</v>
      </c>
      <c r="D1829" s="10" t="s">
        <v>11</v>
      </c>
      <c r="E1829" s="10" t="s">
        <v>37</v>
      </c>
      <c r="F1829" s="10" t="s">
        <v>15</v>
      </c>
      <c r="G1829" s="12">
        <v>1.75</v>
      </c>
    </row>
    <row r="1830" spans="2:7" x14ac:dyDescent="0.2">
      <c r="B1830" s="10" t="s">
        <v>4474</v>
      </c>
      <c r="C1830" s="10" t="s">
        <v>4475</v>
      </c>
      <c r="D1830" s="10" t="s">
        <v>11</v>
      </c>
      <c r="E1830" s="10" t="s">
        <v>333</v>
      </c>
      <c r="F1830" s="10" t="s">
        <v>15</v>
      </c>
      <c r="G1830" s="12">
        <v>0.88</v>
      </c>
    </row>
    <row r="1831" spans="2:7" x14ac:dyDescent="0.2">
      <c r="B1831" s="10" t="s">
        <v>4476</v>
      </c>
      <c r="C1831" s="10" t="s">
        <v>4477</v>
      </c>
      <c r="D1831" s="10" t="s">
        <v>11</v>
      </c>
      <c r="E1831" s="10" t="s">
        <v>37</v>
      </c>
      <c r="F1831" s="10" t="s">
        <v>15</v>
      </c>
      <c r="G1831" s="12">
        <v>1.71</v>
      </c>
    </row>
    <row r="1832" spans="2:7" x14ac:dyDescent="0.2">
      <c r="B1832" s="10" t="s">
        <v>4478</v>
      </c>
      <c r="C1832" s="10" t="s">
        <v>4479</v>
      </c>
      <c r="D1832" s="10" t="s">
        <v>11</v>
      </c>
      <c r="E1832" s="10" t="s">
        <v>37</v>
      </c>
      <c r="F1832" s="10" t="s">
        <v>15</v>
      </c>
      <c r="G1832" s="12">
        <v>1.63</v>
      </c>
    </row>
    <row r="1833" spans="2:7" x14ac:dyDescent="0.2">
      <c r="B1833" s="10" t="s">
        <v>4480</v>
      </c>
      <c r="C1833" s="10" t="s">
        <v>4481</v>
      </c>
      <c r="D1833" s="10" t="s">
        <v>11</v>
      </c>
      <c r="E1833" s="10" t="s">
        <v>333</v>
      </c>
      <c r="F1833" s="10" t="s">
        <v>15</v>
      </c>
      <c r="G1833" s="12">
        <v>0.88</v>
      </c>
    </row>
    <row r="1834" spans="2:7" x14ac:dyDescent="0.2">
      <c r="B1834" s="10" t="s">
        <v>4482</v>
      </c>
      <c r="C1834" s="10" t="s">
        <v>4483</v>
      </c>
      <c r="D1834" s="10" t="s">
        <v>11</v>
      </c>
      <c r="E1834" s="10" t="s">
        <v>333</v>
      </c>
      <c r="F1834" s="10" t="s">
        <v>15</v>
      </c>
      <c r="G1834" s="12">
        <v>0.88</v>
      </c>
    </row>
    <row r="1835" spans="2:7" x14ac:dyDescent="0.2">
      <c r="B1835" s="10" t="s">
        <v>4484</v>
      </c>
      <c r="C1835" s="10" t="s">
        <v>4485</v>
      </c>
      <c r="D1835" s="10" t="s">
        <v>11</v>
      </c>
      <c r="E1835" s="10" t="s">
        <v>37</v>
      </c>
      <c r="F1835" s="10" t="s">
        <v>15</v>
      </c>
      <c r="G1835" s="12">
        <v>1.75</v>
      </c>
    </row>
    <row r="1836" spans="2:7" x14ac:dyDescent="0.2">
      <c r="B1836" s="10" t="s">
        <v>4486</v>
      </c>
      <c r="C1836" s="10" t="s">
        <v>4487</v>
      </c>
      <c r="D1836" s="10" t="s">
        <v>11</v>
      </c>
      <c r="E1836" s="10" t="s">
        <v>37</v>
      </c>
      <c r="F1836" s="10" t="s">
        <v>15</v>
      </c>
      <c r="G1836" s="12">
        <v>0.63</v>
      </c>
    </row>
    <row r="1837" spans="2:7" x14ac:dyDescent="0.2">
      <c r="B1837" s="10" t="s">
        <v>4488</v>
      </c>
      <c r="C1837" s="10" t="s">
        <v>4489</v>
      </c>
      <c r="D1837" s="10" t="s">
        <v>11</v>
      </c>
      <c r="E1837" s="10" t="s">
        <v>37</v>
      </c>
      <c r="F1837" s="10" t="s">
        <v>15</v>
      </c>
      <c r="G1837" s="12">
        <v>0.63</v>
      </c>
    </row>
    <row r="1838" spans="2:7" x14ac:dyDescent="0.2">
      <c r="B1838" s="10" t="s">
        <v>4490</v>
      </c>
      <c r="C1838" s="10" t="s">
        <v>4491</v>
      </c>
      <c r="D1838" s="10" t="s">
        <v>11</v>
      </c>
      <c r="E1838" s="10" t="s">
        <v>37</v>
      </c>
      <c r="F1838" s="10" t="s">
        <v>15</v>
      </c>
      <c r="G1838" s="12">
        <v>1.71</v>
      </c>
    </row>
    <row r="1839" spans="2:7" x14ac:dyDescent="0.2">
      <c r="B1839" s="10" t="s">
        <v>4492</v>
      </c>
      <c r="C1839" s="10" t="s">
        <v>4493</v>
      </c>
      <c r="D1839" s="10" t="s">
        <v>11</v>
      </c>
      <c r="E1839" s="10" t="s">
        <v>37</v>
      </c>
      <c r="F1839" s="10" t="s">
        <v>15</v>
      </c>
      <c r="G1839" s="12">
        <v>1.71</v>
      </c>
    </row>
    <row r="1840" spans="2:7" x14ac:dyDescent="0.2">
      <c r="B1840" s="10" t="s">
        <v>4494</v>
      </c>
      <c r="C1840" s="10" t="s">
        <v>4495</v>
      </c>
      <c r="D1840" s="10" t="s">
        <v>11</v>
      </c>
      <c r="E1840" s="10" t="s">
        <v>37</v>
      </c>
      <c r="F1840" s="10" t="s">
        <v>15</v>
      </c>
      <c r="G1840" s="12">
        <v>1.71</v>
      </c>
    </row>
    <row r="1841" spans="2:7" x14ac:dyDescent="0.2">
      <c r="B1841" s="10" t="s">
        <v>4496</v>
      </c>
      <c r="C1841" s="10" t="s">
        <v>4497</v>
      </c>
      <c r="D1841" s="10" t="s">
        <v>11</v>
      </c>
      <c r="E1841" s="10" t="s">
        <v>37</v>
      </c>
      <c r="F1841" s="10" t="s">
        <v>15</v>
      </c>
      <c r="G1841" s="12">
        <v>1.71</v>
      </c>
    </row>
    <row r="1842" spans="2:7" x14ac:dyDescent="0.2">
      <c r="B1842" s="10" t="s">
        <v>4498</v>
      </c>
      <c r="C1842" s="10" t="s">
        <v>4499</v>
      </c>
      <c r="D1842" s="10" t="s">
        <v>11</v>
      </c>
      <c r="E1842" s="10" t="s">
        <v>37</v>
      </c>
      <c r="F1842" s="10" t="s">
        <v>15</v>
      </c>
      <c r="G1842" s="12">
        <v>1.71</v>
      </c>
    </row>
    <row r="1843" spans="2:7" x14ac:dyDescent="0.2">
      <c r="B1843" s="10" t="s">
        <v>4500</v>
      </c>
      <c r="C1843" s="10" t="s">
        <v>4501</v>
      </c>
      <c r="D1843" s="10" t="s">
        <v>11</v>
      </c>
      <c r="E1843" s="10" t="s">
        <v>37</v>
      </c>
      <c r="F1843" s="10" t="s">
        <v>15</v>
      </c>
      <c r="G1843" s="12">
        <v>1.71</v>
      </c>
    </row>
    <row r="1844" spans="2:7" x14ac:dyDescent="0.2">
      <c r="B1844" s="10" t="s">
        <v>4502</v>
      </c>
      <c r="C1844" s="10" t="s">
        <v>4503</v>
      </c>
      <c r="D1844" s="10" t="s">
        <v>11</v>
      </c>
      <c r="E1844" s="10" t="s">
        <v>37</v>
      </c>
      <c r="F1844" s="10" t="s">
        <v>15</v>
      </c>
      <c r="G1844" s="12">
        <v>1.71</v>
      </c>
    </row>
    <row r="1845" spans="2:7" x14ac:dyDescent="0.2">
      <c r="B1845" s="10" t="s">
        <v>4504</v>
      </c>
      <c r="C1845" s="10" t="s">
        <v>4505</v>
      </c>
      <c r="D1845" s="10" t="s">
        <v>11</v>
      </c>
      <c r="E1845" s="10" t="s">
        <v>37</v>
      </c>
      <c r="F1845" s="10" t="s">
        <v>15</v>
      </c>
      <c r="G1845" s="12">
        <v>1.71</v>
      </c>
    </row>
    <row r="1846" spans="2:7" x14ac:dyDescent="0.2">
      <c r="B1846" s="10" t="s">
        <v>4506</v>
      </c>
      <c r="C1846" s="10" t="s">
        <v>4507</v>
      </c>
      <c r="D1846" s="10" t="s">
        <v>11</v>
      </c>
      <c r="E1846" s="10" t="s">
        <v>37</v>
      </c>
      <c r="F1846" s="10" t="s">
        <v>15</v>
      </c>
      <c r="G1846" s="12">
        <v>0.84</v>
      </c>
    </row>
    <row r="1847" spans="2:7" x14ac:dyDescent="0.2">
      <c r="B1847" s="10" t="s">
        <v>4508</v>
      </c>
      <c r="C1847" s="10" t="s">
        <v>4509</v>
      </c>
      <c r="D1847" s="10" t="s">
        <v>11</v>
      </c>
      <c r="E1847" s="10" t="s">
        <v>37</v>
      </c>
      <c r="F1847" s="10" t="s">
        <v>15</v>
      </c>
      <c r="G1847" s="12">
        <v>0.42</v>
      </c>
    </row>
    <row r="1848" spans="2:7" x14ac:dyDescent="0.2">
      <c r="B1848" s="10" t="s">
        <v>4510</v>
      </c>
      <c r="C1848" s="10" t="s">
        <v>4511</v>
      </c>
      <c r="D1848" s="10" t="s">
        <v>11</v>
      </c>
      <c r="E1848" s="10" t="s">
        <v>37</v>
      </c>
      <c r="F1848" s="10" t="s">
        <v>15</v>
      </c>
      <c r="G1848" s="12">
        <v>0.63</v>
      </c>
    </row>
    <row r="1849" spans="2:7" x14ac:dyDescent="0.2">
      <c r="B1849" s="10" t="s">
        <v>4512</v>
      </c>
      <c r="C1849" s="10" t="s">
        <v>4513</v>
      </c>
      <c r="D1849" s="10" t="s">
        <v>11</v>
      </c>
      <c r="E1849" s="10" t="s">
        <v>37</v>
      </c>
      <c r="F1849" s="10" t="s">
        <v>15</v>
      </c>
      <c r="G1849" s="12">
        <v>0.63</v>
      </c>
    </row>
    <row r="1850" spans="2:7" x14ac:dyDescent="0.2">
      <c r="B1850" s="10" t="s">
        <v>4514</v>
      </c>
      <c r="C1850" s="10" t="s">
        <v>4515</v>
      </c>
      <c r="D1850" s="10" t="s">
        <v>11</v>
      </c>
      <c r="E1850" s="10" t="s">
        <v>37</v>
      </c>
      <c r="F1850" s="10" t="s">
        <v>15</v>
      </c>
      <c r="G1850" s="12">
        <v>0.63</v>
      </c>
    </row>
    <row r="1851" spans="2:7" x14ac:dyDescent="0.2">
      <c r="B1851" s="10" t="s">
        <v>4516</v>
      </c>
      <c r="C1851" s="10" t="s">
        <v>4517</v>
      </c>
      <c r="D1851" s="10" t="s">
        <v>11</v>
      </c>
      <c r="E1851" s="10" t="s">
        <v>37</v>
      </c>
      <c r="F1851" s="10" t="s">
        <v>15</v>
      </c>
      <c r="G1851" s="12">
        <v>0.63</v>
      </c>
    </row>
    <row r="1852" spans="2:7" x14ac:dyDescent="0.2">
      <c r="B1852" s="10" t="s">
        <v>4518</v>
      </c>
      <c r="C1852" s="10" t="s">
        <v>4519</v>
      </c>
      <c r="D1852" s="10" t="s">
        <v>11</v>
      </c>
      <c r="E1852" s="10" t="s">
        <v>37</v>
      </c>
      <c r="F1852" s="10" t="s">
        <v>15</v>
      </c>
      <c r="G1852" s="12">
        <v>0.63</v>
      </c>
    </row>
    <row r="1853" spans="2:7" x14ac:dyDescent="0.2">
      <c r="B1853" s="10" t="s">
        <v>4520</v>
      </c>
      <c r="C1853" s="10" t="s">
        <v>4521</v>
      </c>
      <c r="D1853" s="10" t="s">
        <v>11</v>
      </c>
      <c r="E1853" s="10" t="s">
        <v>37</v>
      </c>
      <c r="F1853" s="10" t="s">
        <v>15</v>
      </c>
      <c r="G1853" s="12">
        <v>0.63</v>
      </c>
    </row>
    <row r="1854" spans="2:7" x14ac:dyDescent="0.2">
      <c r="B1854" s="10" t="s">
        <v>4522</v>
      </c>
      <c r="C1854" s="10" t="s">
        <v>4523</v>
      </c>
      <c r="D1854" s="10" t="s">
        <v>11</v>
      </c>
      <c r="E1854" s="10" t="s">
        <v>37</v>
      </c>
      <c r="F1854" s="10" t="s">
        <v>15</v>
      </c>
      <c r="G1854" s="12">
        <v>0.63</v>
      </c>
    </row>
    <row r="1855" spans="2:7" x14ac:dyDescent="0.2">
      <c r="B1855" s="10" t="s">
        <v>4524</v>
      </c>
      <c r="C1855" s="10" t="s">
        <v>4523</v>
      </c>
      <c r="D1855" s="10" t="s">
        <v>11</v>
      </c>
      <c r="E1855" s="10" t="s">
        <v>37</v>
      </c>
      <c r="F1855" s="10" t="s">
        <v>15</v>
      </c>
      <c r="G1855" s="12">
        <v>0.63</v>
      </c>
    </row>
    <row r="1856" spans="2:7" x14ac:dyDescent="0.2">
      <c r="B1856" s="10" t="s">
        <v>4525</v>
      </c>
      <c r="C1856" s="10" t="s">
        <v>4526</v>
      </c>
      <c r="D1856" s="10" t="s">
        <v>11</v>
      </c>
      <c r="E1856" s="10" t="s">
        <v>37</v>
      </c>
      <c r="F1856" s="10" t="s">
        <v>15</v>
      </c>
      <c r="G1856" s="12">
        <v>0.63</v>
      </c>
    </row>
    <row r="1857" spans="2:7" x14ac:dyDescent="0.2">
      <c r="B1857" s="10" t="s">
        <v>4527</v>
      </c>
      <c r="C1857" s="10" t="s">
        <v>4528</v>
      </c>
      <c r="D1857" s="10" t="s">
        <v>11</v>
      </c>
      <c r="E1857" s="10" t="s">
        <v>37</v>
      </c>
      <c r="F1857" s="10" t="s">
        <v>15</v>
      </c>
      <c r="G1857" s="12">
        <v>0.42</v>
      </c>
    </row>
    <row r="1858" spans="2:7" x14ac:dyDescent="0.2">
      <c r="B1858" s="10" t="s">
        <v>4529</v>
      </c>
      <c r="C1858" s="10" t="s">
        <v>4530</v>
      </c>
      <c r="D1858" s="10" t="s">
        <v>11</v>
      </c>
      <c r="E1858" s="10" t="s">
        <v>37</v>
      </c>
      <c r="F1858" s="10" t="s">
        <v>15</v>
      </c>
      <c r="G1858" s="12">
        <v>1.26</v>
      </c>
    </row>
    <row r="1859" spans="2:7" x14ac:dyDescent="0.2">
      <c r="B1859" s="10" t="s">
        <v>4531</v>
      </c>
      <c r="C1859" s="10" t="s">
        <v>4532</v>
      </c>
      <c r="D1859" s="10" t="s">
        <v>11</v>
      </c>
      <c r="E1859" s="10" t="s">
        <v>37</v>
      </c>
      <c r="F1859" s="10" t="s">
        <v>15</v>
      </c>
      <c r="G1859" s="12">
        <v>1.26</v>
      </c>
    </row>
    <row r="1860" spans="2:7" x14ac:dyDescent="0.2">
      <c r="B1860" s="10" t="s">
        <v>4533</v>
      </c>
      <c r="C1860" s="10" t="s">
        <v>4534</v>
      </c>
      <c r="D1860" s="10" t="s">
        <v>11</v>
      </c>
      <c r="E1860" s="10" t="s">
        <v>37</v>
      </c>
      <c r="F1860" s="10" t="s">
        <v>15</v>
      </c>
      <c r="G1860" s="12">
        <v>1.68</v>
      </c>
    </row>
    <row r="1861" spans="2:7" x14ac:dyDescent="0.2">
      <c r="B1861" s="10" t="s">
        <v>4535</v>
      </c>
      <c r="C1861" s="10" t="s">
        <v>4536</v>
      </c>
      <c r="D1861" s="10" t="s">
        <v>11</v>
      </c>
      <c r="E1861" s="10" t="s">
        <v>37</v>
      </c>
      <c r="F1861" s="10" t="s">
        <v>15</v>
      </c>
      <c r="G1861" s="12">
        <v>1.68</v>
      </c>
    </row>
    <row r="1862" spans="2:7" x14ac:dyDescent="0.2">
      <c r="B1862" s="10" t="s">
        <v>4537</v>
      </c>
      <c r="C1862" s="10" t="s">
        <v>4538</v>
      </c>
      <c r="D1862" s="10" t="s">
        <v>11</v>
      </c>
      <c r="E1862" s="10" t="s">
        <v>37</v>
      </c>
      <c r="F1862" s="10" t="s">
        <v>15</v>
      </c>
      <c r="G1862" s="12">
        <v>1.1200000000000001</v>
      </c>
    </row>
    <row r="1863" spans="2:7" x14ac:dyDescent="0.2">
      <c r="B1863" s="10" t="s">
        <v>4539</v>
      </c>
      <c r="C1863" s="10" t="s">
        <v>4540</v>
      </c>
      <c r="D1863" s="10" t="s">
        <v>11</v>
      </c>
      <c r="E1863" s="10" t="s">
        <v>37</v>
      </c>
      <c r="F1863" s="10" t="s">
        <v>15</v>
      </c>
      <c r="G1863" s="12">
        <v>0.88</v>
      </c>
    </row>
    <row r="1864" spans="2:7" x14ac:dyDescent="0.2">
      <c r="B1864" s="10" t="s">
        <v>4541</v>
      </c>
      <c r="C1864" s="10" t="s">
        <v>4542</v>
      </c>
      <c r="D1864" s="10" t="s">
        <v>11</v>
      </c>
      <c r="E1864" s="10" t="s">
        <v>37</v>
      </c>
      <c r="F1864" s="10" t="s">
        <v>15</v>
      </c>
      <c r="G1864" s="12">
        <v>1.26</v>
      </c>
    </row>
    <row r="1865" spans="2:7" x14ac:dyDescent="0.2">
      <c r="B1865" s="10" t="s">
        <v>4543</v>
      </c>
      <c r="C1865" s="10" t="s">
        <v>4544</v>
      </c>
      <c r="D1865" s="10" t="s">
        <v>11</v>
      </c>
      <c r="E1865" s="10" t="s">
        <v>37</v>
      </c>
      <c r="F1865" s="10" t="s">
        <v>15</v>
      </c>
      <c r="G1865" s="12">
        <v>0.84</v>
      </c>
    </row>
    <row r="1866" spans="2:7" x14ac:dyDescent="0.2">
      <c r="B1866" s="10" t="s">
        <v>4545</v>
      </c>
      <c r="C1866" s="10" t="s">
        <v>4546</v>
      </c>
      <c r="D1866" s="10" t="s">
        <v>11</v>
      </c>
      <c r="E1866" s="10" t="s">
        <v>37</v>
      </c>
      <c r="F1866" s="10" t="s">
        <v>15</v>
      </c>
      <c r="G1866" s="12">
        <v>0.84</v>
      </c>
    </row>
    <row r="1867" spans="2:7" x14ac:dyDescent="0.2">
      <c r="B1867" s="10" t="s">
        <v>4547</v>
      </c>
      <c r="C1867" s="10" t="s">
        <v>4428</v>
      </c>
      <c r="D1867" s="10" t="s">
        <v>11</v>
      </c>
      <c r="E1867" s="10" t="s">
        <v>37</v>
      </c>
      <c r="F1867" s="10" t="s">
        <v>15</v>
      </c>
      <c r="G1867" s="12">
        <v>1.75</v>
      </c>
    </row>
    <row r="1868" spans="2:7" x14ac:dyDescent="0.2">
      <c r="B1868" s="10" t="s">
        <v>4548</v>
      </c>
      <c r="C1868" s="10" t="s">
        <v>4549</v>
      </c>
      <c r="D1868" s="10" t="s">
        <v>11</v>
      </c>
      <c r="E1868" s="10" t="s">
        <v>37</v>
      </c>
      <c r="F1868" s="10" t="s">
        <v>15</v>
      </c>
      <c r="G1868" s="12">
        <v>1.68</v>
      </c>
    </row>
    <row r="1869" spans="2:7" x14ac:dyDescent="0.2">
      <c r="B1869" s="10" t="s">
        <v>4550</v>
      </c>
      <c r="C1869" s="10" t="s">
        <v>4551</v>
      </c>
      <c r="D1869" s="10" t="s">
        <v>11</v>
      </c>
      <c r="E1869" s="10" t="s">
        <v>37</v>
      </c>
      <c r="F1869" s="10" t="s">
        <v>15</v>
      </c>
      <c r="G1869" s="12">
        <v>1.26</v>
      </c>
    </row>
    <row r="1870" spans="2:7" x14ac:dyDescent="0.2">
      <c r="B1870" s="10" t="s">
        <v>4552</v>
      </c>
      <c r="C1870" s="10" t="s">
        <v>4553</v>
      </c>
      <c r="D1870" s="10" t="s">
        <v>11</v>
      </c>
      <c r="E1870" s="10" t="s">
        <v>37</v>
      </c>
      <c r="F1870" s="10" t="s">
        <v>15</v>
      </c>
      <c r="G1870" s="12">
        <v>4.0599999999999996</v>
      </c>
    </row>
    <row r="1871" spans="2:7" x14ac:dyDescent="0.2">
      <c r="B1871" s="10" t="s">
        <v>4554</v>
      </c>
      <c r="C1871" s="10" t="s">
        <v>4555</v>
      </c>
      <c r="D1871" s="10" t="s">
        <v>11</v>
      </c>
      <c r="E1871" s="10" t="s">
        <v>37</v>
      </c>
      <c r="F1871" s="10" t="s">
        <v>15</v>
      </c>
      <c r="G1871" s="12">
        <v>5.18</v>
      </c>
    </row>
    <row r="1872" spans="2:7" x14ac:dyDescent="0.2">
      <c r="B1872" s="10" t="s">
        <v>4556</v>
      </c>
      <c r="C1872" s="10" t="s">
        <v>4557</v>
      </c>
      <c r="D1872" s="10" t="s">
        <v>11</v>
      </c>
      <c r="E1872" s="10" t="s">
        <v>37</v>
      </c>
      <c r="F1872" s="10" t="s">
        <v>15</v>
      </c>
      <c r="G1872" s="12">
        <v>1.68</v>
      </c>
    </row>
    <row r="1873" spans="2:7" x14ac:dyDescent="0.2">
      <c r="B1873" s="10" t="s">
        <v>4558</v>
      </c>
      <c r="C1873" s="10" t="s">
        <v>4559</v>
      </c>
      <c r="D1873" s="10" t="s">
        <v>11</v>
      </c>
      <c r="E1873" s="10" t="s">
        <v>37</v>
      </c>
      <c r="F1873" s="10" t="s">
        <v>15</v>
      </c>
      <c r="G1873" s="12">
        <v>1.68</v>
      </c>
    </row>
    <row r="1874" spans="2:7" x14ac:dyDescent="0.2">
      <c r="B1874" s="10" t="s">
        <v>4560</v>
      </c>
      <c r="C1874" s="10" t="s">
        <v>4561</v>
      </c>
      <c r="D1874" s="10" t="s">
        <v>11</v>
      </c>
      <c r="E1874" s="10" t="s">
        <v>37</v>
      </c>
      <c r="F1874" s="10" t="s">
        <v>15</v>
      </c>
      <c r="G1874" s="12">
        <v>1.71</v>
      </c>
    </row>
    <row r="1875" spans="2:7" x14ac:dyDescent="0.2">
      <c r="B1875" s="10" t="s">
        <v>4562</v>
      </c>
      <c r="C1875" s="10" t="s">
        <v>4563</v>
      </c>
      <c r="D1875" s="10" t="s">
        <v>11</v>
      </c>
      <c r="E1875" s="10" t="s">
        <v>37</v>
      </c>
      <c r="F1875" s="10" t="s">
        <v>15</v>
      </c>
      <c r="G1875" s="12">
        <v>1.71</v>
      </c>
    </row>
    <row r="1876" spans="2:7" x14ac:dyDescent="0.2">
      <c r="B1876" s="10" t="s">
        <v>4564</v>
      </c>
      <c r="C1876" s="10" t="s">
        <v>4565</v>
      </c>
      <c r="D1876" s="10" t="s">
        <v>11</v>
      </c>
      <c r="E1876" s="10" t="s">
        <v>333</v>
      </c>
      <c r="F1876" s="10" t="s">
        <v>15</v>
      </c>
      <c r="G1876" s="12">
        <v>0.88</v>
      </c>
    </row>
    <row r="1877" spans="2:7" x14ac:dyDescent="0.2">
      <c r="B1877" s="10" t="s">
        <v>4566</v>
      </c>
      <c r="C1877" s="10" t="s">
        <v>4567</v>
      </c>
      <c r="D1877" s="10" t="s">
        <v>11</v>
      </c>
      <c r="E1877" s="10" t="s">
        <v>37</v>
      </c>
      <c r="F1877" s="10" t="s">
        <v>15</v>
      </c>
      <c r="G1877" s="12">
        <v>10.69</v>
      </c>
    </row>
    <row r="1878" spans="2:7" x14ac:dyDescent="0.2">
      <c r="B1878" s="10" t="s">
        <v>4568</v>
      </c>
      <c r="C1878" s="10" t="s">
        <v>4569</v>
      </c>
      <c r="D1878" s="10" t="s">
        <v>11</v>
      </c>
      <c r="E1878" s="10" t="s">
        <v>37</v>
      </c>
      <c r="F1878" s="10" t="s">
        <v>15</v>
      </c>
      <c r="G1878" s="12">
        <v>6.29</v>
      </c>
    </row>
    <row r="1879" spans="2:7" x14ac:dyDescent="0.2">
      <c r="B1879" s="10" t="s">
        <v>4570</v>
      </c>
      <c r="C1879" s="10" t="s">
        <v>4571</v>
      </c>
      <c r="D1879" s="10" t="s">
        <v>11</v>
      </c>
      <c r="E1879" s="10" t="s">
        <v>37</v>
      </c>
      <c r="F1879" s="10" t="s">
        <v>15</v>
      </c>
      <c r="G1879" s="12">
        <v>1.37</v>
      </c>
    </row>
    <row r="1880" spans="2:7" x14ac:dyDescent="0.2">
      <c r="B1880" s="10" t="s">
        <v>4572</v>
      </c>
      <c r="C1880" s="10" t="s">
        <v>4573</v>
      </c>
      <c r="D1880" s="10" t="s">
        <v>11</v>
      </c>
      <c r="E1880" s="10" t="s">
        <v>37</v>
      </c>
      <c r="F1880" s="10" t="s">
        <v>15</v>
      </c>
      <c r="G1880" s="12">
        <v>1.63</v>
      </c>
    </row>
    <row r="1881" spans="2:7" x14ac:dyDescent="0.2">
      <c r="B1881" s="10" t="s">
        <v>4574</v>
      </c>
      <c r="C1881" s="10" t="s">
        <v>4575</v>
      </c>
      <c r="D1881" s="10" t="s">
        <v>11</v>
      </c>
      <c r="E1881" s="10" t="s">
        <v>37</v>
      </c>
      <c r="F1881" s="10" t="s">
        <v>15</v>
      </c>
      <c r="G1881" s="12">
        <v>1.74</v>
      </c>
    </row>
    <row r="1882" spans="2:7" x14ac:dyDescent="0.2">
      <c r="B1882" s="10" t="s">
        <v>4576</v>
      </c>
      <c r="C1882" s="10" t="s">
        <v>4577</v>
      </c>
      <c r="D1882" s="10" t="s">
        <v>11</v>
      </c>
      <c r="E1882" s="10" t="s">
        <v>37</v>
      </c>
      <c r="F1882" s="10" t="s">
        <v>15</v>
      </c>
      <c r="G1882" s="12">
        <v>1.66</v>
      </c>
    </row>
    <row r="1883" spans="2:7" x14ac:dyDescent="0.2">
      <c r="B1883" s="10" t="s">
        <v>4578</v>
      </c>
      <c r="C1883" s="10" t="s">
        <v>4579</v>
      </c>
      <c r="D1883" s="10" t="s">
        <v>11</v>
      </c>
      <c r="E1883" s="10" t="s">
        <v>37</v>
      </c>
      <c r="F1883" s="10" t="s">
        <v>15</v>
      </c>
      <c r="G1883" s="12">
        <v>5.15</v>
      </c>
    </row>
    <row r="1884" spans="2:7" x14ac:dyDescent="0.2">
      <c r="B1884" s="10" t="s">
        <v>4580</v>
      </c>
      <c r="C1884" s="10" t="s">
        <v>4581</v>
      </c>
      <c r="D1884" s="10" t="s">
        <v>11</v>
      </c>
      <c r="E1884" s="10" t="s">
        <v>37</v>
      </c>
      <c r="F1884" s="10" t="s">
        <v>15</v>
      </c>
      <c r="G1884" s="12">
        <v>1.74</v>
      </c>
    </row>
    <row r="1885" spans="2:7" x14ac:dyDescent="0.2">
      <c r="B1885" s="10" t="s">
        <v>4582</v>
      </c>
      <c r="C1885" s="10" t="s">
        <v>4573</v>
      </c>
      <c r="D1885" s="10" t="s">
        <v>11</v>
      </c>
      <c r="E1885" s="10" t="s">
        <v>37</v>
      </c>
      <c r="F1885" s="10" t="s">
        <v>15</v>
      </c>
      <c r="G1885" s="12">
        <v>8.76</v>
      </c>
    </row>
    <row r="1886" spans="2:7" x14ac:dyDescent="0.2">
      <c r="B1886" s="10" t="s">
        <v>4583</v>
      </c>
      <c r="C1886" s="10" t="s">
        <v>4573</v>
      </c>
      <c r="D1886" s="10" t="s">
        <v>11</v>
      </c>
      <c r="E1886" s="10" t="s">
        <v>37</v>
      </c>
      <c r="F1886" s="10" t="s">
        <v>15</v>
      </c>
      <c r="G1886" s="12">
        <v>1.74</v>
      </c>
    </row>
    <row r="1887" spans="2:7" x14ac:dyDescent="0.2">
      <c r="B1887" s="10" t="s">
        <v>4584</v>
      </c>
      <c r="C1887" s="10" t="s">
        <v>4585</v>
      </c>
      <c r="D1887" s="10" t="s">
        <v>11</v>
      </c>
      <c r="E1887" s="10" t="s">
        <v>37</v>
      </c>
      <c r="F1887" s="10" t="s">
        <v>15</v>
      </c>
      <c r="G1887" s="12">
        <v>1.02</v>
      </c>
    </row>
    <row r="1888" spans="2:7" x14ac:dyDescent="0.2">
      <c r="B1888" s="10" t="s">
        <v>4586</v>
      </c>
      <c r="C1888" s="10" t="s">
        <v>4587</v>
      </c>
      <c r="D1888" s="10" t="s">
        <v>11</v>
      </c>
      <c r="E1888" s="10" t="s">
        <v>37</v>
      </c>
      <c r="F1888" s="10" t="s">
        <v>15</v>
      </c>
      <c r="G1888" s="12">
        <v>8.93</v>
      </c>
    </row>
    <row r="1889" spans="2:7" x14ac:dyDescent="0.2">
      <c r="B1889" s="10" t="s">
        <v>4588</v>
      </c>
      <c r="C1889" s="10" t="s">
        <v>4587</v>
      </c>
      <c r="D1889" s="10" t="s">
        <v>11</v>
      </c>
      <c r="E1889" s="10" t="s">
        <v>37</v>
      </c>
      <c r="F1889" s="10" t="s">
        <v>15</v>
      </c>
      <c r="G1889" s="12">
        <v>10.81</v>
      </c>
    </row>
    <row r="1890" spans="2:7" x14ac:dyDescent="0.2">
      <c r="B1890" s="10" t="s">
        <v>4589</v>
      </c>
      <c r="C1890" s="10" t="s">
        <v>4590</v>
      </c>
      <c r="D1890" s="10" t="s">
        <v>11</v>
      </c>
      <c r="E1890" s="10" t="s">
        <v>1232</v>
      </c>
      <c r="F1890" s="10" t="s">
        <v>15</v>
      </c>
      <c r="G1890" s="12">
        <v>1.62</v>
      </c>
    </row>
    <row r="1891" spans="2:7" x14ac:dyDescent="0.2">
      <c r="B1891" s="10" t="s">
        <v>4591</v>
      </c>
      <c r="C1891" s="10" t="s">
        <v>4592</v>
      </c>
      <c r="D1891" s="10" t="s">
        <v>11</v>
      </c>
      <c r="E1891" s="10" t="s">
        <v>333</v>
      </c>
      <c r="F1891" s="10" t="s">
        <v>15</v>
      </c>
      <c r="G1891" s="12">
        <v>1.03</v>
      </c>
    </row>
    <row r="1892" spans="2:7" x14ac:dyDescent="0.2">
      <c r="B1892" s="10" t="s">
        <v>4593</v>
      </c>
      <c r="C1892" s="10" t="s">
        <v>4594</v>
      </c>
      <c r="D1892" s="10" t="s">
        <v>11</v>
      </c>
      <c r="E1892" s="10" t="s">
        <v>37</v>
      </c>
      <c r="F1892" s="10" t="s">
        <v>15</v>
      </c>
      <c r="G1892" s="12">
        <v>3.09</v>
      </c>
    </row>
    <row r="1893" spans="2:7" x14ac:dyDescent="0.2">
      <c r="B1893" s="10" t="s">
        <v>4595</v>
      </c>
      <c r="C1893" s="10" t="s">
        <v>4596</v>
      </c>
      <c r="D1893" s="10" t="s">
        <v>11</v>
      </c>
      <c r="E1893" s="10" t="s">
        <v>37</v>
      </c>
      <c r="F1893" s="10" t="s">
        <v>15</v>
      </c>
      <c r="G1893" s="12">
        <v>2.37</v>
      </c>
    </row>
    <row r="1894" spans="2:7" x14ac:dyDescent="0.2">
      <c r="B1894" s="10" t="s">
        <v>4597</v>
      </c>
      <c r="C1894" s="10" t="s">
        <v>4598</v>
      </c>
      <c r="D1894" s="10" t="s">
        <v>11</v>
      </c>
      <c r="E1894" s="10" t="s">
        <v>37</v>
      </c>
      <c r="F1894" s="10" t="s">
        <v>15</v>
      </c>
      <c r="G1894" s="12">
        <v>2.37</v>
      </c>
    </row>
    <row r="1895" spans="2:7" x14ac:dyDescent="0.2">
      <c r="B1895" s="10" t="s">
        <v>4599</v>
      </c>
      <c r="C1895" s="10" t="s">
        <v>4600</v>
      </c>
      <c r="D1895" s="10" t="s">
        <v>11</v>
      </c>
      <c r="E1895" s="10" t="s">
        <v>37</v>
      </c>
      <c r="F1895" s="10" t="s">
        <v>15</v>
      </c>
      <c r="G1895" s="12">
        <v>7.1</v>
      </c>
    </row>
    <row r="1896" spans="2:7" x14ac:dyDescent="0.2">
      <c r="B1896" s="10" t="s">
        <v>4601</v>
      </c>
      <c r="C1896" s="10" t="s">
        <v>4602</v>
      </c>
      <c r="D1896" s="10" t="s">
        <v>11</v>
      </c>
      <c r="E1896" s="10" t="s">
        <v>37</v>
      </c>
      <c r="F1896" s="10" t="s">
        <v>15</v>
      </c>
      <c r="G1896" s="12">
        <v>2.11</v>
      </c>
    </row>
    <row r="1897" spans="2:7" x14ac:dyDescent="0.2">
      <c r="B1897" s="10" t="s">
        <v>4603</v>
      </c>
      <c r="C1897" s="10" t="s">
        <v>4604</v>
      </c>
      <c r="D1897" s="10" t="s">
        <v>11</v>
      </c>
      <c r="E1897" s="10" t="s">
        <v>37</v>
      </c>
      <c r="F1897" s="10" t="s">
        <v>15</v>
      </c>
      <c r="G1897" s="12">
        <v>2.34</v>
      </c>
    </row>
    <row r="1898" spans="2:7" x14ac:dyDescent="0.2">
      <c r="B1898" s="10" t="s">
        <v>4605</v>
      </c>
      <c r="C1898" s="10" t="s">
        <v>4606</v>
      </c>
      <c r="D1898" s="10" t="s">
        <v>11</v>
      </c>
      <c r="E1898" s="10" t="s">
        <v>37</v>
      </c>
      <c r="F1898" s="10" t="s">
        <v>15</v>
      </c>
      <c r="G1898" s="12">
        <v>5.18</v>
      </c>
    </row>
    <row r="1899" spans="2:7" x14ac:dyDescent="0.2">
      <c r="B1899" s="10" t="s">
        <v>4607</v>
      </c>
      <c r="C1899" s="10" t="s">
        <v>4608</v>
      </c>
      <c r="D1899" s="10" t="s">
        <v>11</v>
      </c>
      <c r="E1899" s="10" t="s">
        <v>37</v>
      </c>
      <c r="F1899" s="10" t="s">
        <v>15</v>
      </c>
      <c r="G1899" s="12">
        <v>4.3899999999999997</v>
      </c>
    </row>
    <row r="1900" spans="2:7" x14ac:dyDescent="0.2">
      <c r="B1900" s="10" t="s">
        <v>4609</v>
      </c>
      <c r="C1900" s="10" t="s">
        <v>4610</v>
      </c>
      <c r="D1900" s="10" t="s">
        <v>11</v>
      </c>
      <c r="E1900" s="10" t="s">
        <v>37</v>
      </c>
      <c r="F1900" s="10" t="s">
        <v>15</v>
      </c>
      <c r="G1900" s="12">
        <v>1.59</v>
      </c>
    </row>
    <row r="1901" spans="2:7" x14ac:dyDescent="0.2">
      <c r="B1901" s="10" t="s">
        <v>4611</v>
      </c>
      <c r="C1901" s="10" t="s">
        <v>4612</v>
      </c>
      <c r="D1901" s="10" t="s">
        <v>11</v>
      </c>
      <c r="E1901" s="10" t="s">
        <v>37</v>
      </c>
      <c r="F1901" s="10" t="s">
        <v>15</v>
      </c>
      <c r="G1901" s="12">
        <v>3.17</v>
      </c>
    </row>
    <row r="1902" spans="2:7" x14ac:dyDescent="0.2">
      <c r="B1902" s="10" t="s">
        <v>4613</v>
      </c>
      <c r="C1902" s="10" t="s">
        <v>4614</v>
      </c>
      <c r="D1902" s="10" t="s">
        <v>11</v>
      </c>
      <c r="E1902" s="10" t="s">
        <v>37</v>
      </c>
      <c r="F1902" s="10" t="s">
        <v>15</v>
      </c>
      <c r="G1902" s="12">
        <v>1.21</v>
      </c>
    </row>
    <row r="1903" spans="2:7" x14ac:dyDescent="0.2">
      <c r="B1903" s="10" t="s">
        <v>4615</v>
      </c>
      <c r="C1903" s="10" t="s">
        <v>4616</v>
      </c>
      <c r="D1903" s="10" t="s">
        <v>11</v>
      </c>
      <c r="E1903" s="10" t="s">
        <v>37</v>
      </c>
      <c r="F1903" s="10" t="s">
        <v>15</v>
      </c>
      <c r="G1903" s="12">
        <v>5.13</v>
      </c>
    </row>
    <row r="1904" spans="2:7" x14ac:dyDescent="0.2">
      <c r="B1904" s="10" t="s">
        <v>4617</v>
      </c>
      <c r="C1904" s="10" t="s">
        <v>4618</v>
      </c>
      <c r="D1904" s="10" t="s">
        <v>11</v>
      </c>
      <c r="E1904" s="10" t="s">
        <v>37</v>
      </c>
      <c r="F1904" s="10" t="s">
        <v>15</v>
      </c>
      <c r="G1904" s="12">
        <v>4.16</v>
      </c>
    </row>
    <row r="1905" spans="2:7" x14ac:dyDescent="0.2">
      <c r="B1905" s="10" t="s">
        <v>4619</v>
      </c>
      <c r="C1905" s="10" t="s">
        <v>4620</v>
      </c>
      <c r="D1905" s="10" t="s">
        <v>11</v>
      </c>
      <c r="E1905" s="10" t="s">
        <v>37</v>
      </c>
      <c r="F1905" s="10" t="s">
        <v>15</v>
      </c>
      <c r="G1905" s="12">
        <v>1.71</v>
      </c>
    </row>
    <row r="1906" spans="2:7" x14ac:dyDescent="0.2">
      <c r="B1906" s="10" t="s">
        <v>4621</v>
      </c>
      <c r="C1906" s="10" t="s">
        <v>4622</v>
      </c>
      <c r="D1906" s="10" t="s">
        <v>11</v>
      </c>
      <c r="E1906" s="10" t="s">
        <v>37</v>
      </c>
      <c r="F1906" s="10" t="s">
        <v>15</v>
      </c>
      <c r="G1906" s="12">
        <v>3.44</v>
      </c>
    </row>
    <row r="1907" spans="2:7" x14ac:dyDescent="0.2">
      <c r="B1907" s="10" t="s">
        <v>4623</v>
      </c>
      <c r="C1907" s="10" t="s">
        <v>4624</v>
      </c>
      <c r="D1907" s="10" t="s">
        <v>11</v>
      </c>
      <c r="E1907" s="10" t="s">
        <v>37</v>
      </c>
      <c r="F1907" s="10" t="s">
        <v>15</v>
      </c>
      <c r="G1907" s="12">
        <v>2.3199999999999998</v>
      </c>
    </row>
    <row r="1908" spans="2:7" x14ac:dyDescent="0.2">
      <c r="B1908" s="10" t="s">
        <v>4625</v>
      </c>
      <c r="C1908" s="10" t="s">
        <v>4626</v>
      </c>
      <c r="D1908" s="10" t="s">
        <v>11</v>
      </c>
      <c r="E1908" s="10" t="s">
        <v>37</v>
      </c>
      <c r="F1908" s="10" t="s">
        <v>15</v>
      </c>
      <c r="G1908" s="12">
        <v>2.58</v>
      </c>
    </row>
    <row r="1909" spans="2:7" x14ac:dyDescent="0.2">
      <c r="B1909" s="10" t="s">
        <v>4627</v>
      </c>
      <c r="C1909" s="10" t="s">
        <v>4628</v>
      </c>
      <c r="D1909" s="10" t="s">
        <v>11</v>
      </c>
      <c r="E1909" s="10" t="s">
        <v>37</v>
      </c>
      <c r="F1909" s="10" t="s">
        <v>15</v>
      </c>
      <c r="G1909" s="12">
        <v>2.09</v>
      </c>
    </row>
    <row r="1910" spans="2:7" x14ac:dyDescent="0.2">
      <c r="B1910" s="10" t="s">
        <v>4629</v>
      </c>
      <c r="C1910" s="10" t="s">
        <v>4630</v>
      </c>
      <c r="D1910" s="10" t="s">
        <v>11</v>
      </c>
      <c r="E1910" s="10" t="s">
        <v>37</v>
      </c>
      <c r="F1910" s="10" t="s">
        <v>15</v>
      </c>
      <c r="G1910" s="12">
        <v>4.59</v>
      </c>
    </row>
    <row r="1911" spans="2:7" x14ac:dyDescent="0.2">
      <c r="B1911" s="10" t="s">
        <v>4631</v>
      </c>
      <c r="C1911" s="10" t="s">
        <v>4632</v>
      </c>
      <c r="D1911" s="10" t="s">
        <v>11</v>
      </c>
      <c r="E1911" s="10" t="s">
        <v>37</v>
      </c>
      <c r="F1911" s="10" t="s">
        <v>15</v>
      </c>
      <c r="G1911" s="12">
        <v>3.92</v>
      </c>
    </row>
    <row r="1912" spans="2:7" x14ac:dyDescent="0.2">
      <c r="B1912" s="10" t="s">
        <v>4633</v>
      </c>
      <c r="C1912" s="10" t="s">
        <v>4634</v>
      </c>
      <c r="D1912" s="10" t="s">
        <v>11</v>
      </c>
      <c r="E1912" s="10" t="s">
        <v>37</v>
      </c>
      <c r="F1912" s="10" t="s">
        <v>15</v>
      </c>
      <c r="G1912" s="12">
        <v>2.09</v>
      </c>
    </row>
    <row r="1913" spans="2:7" x14ac:dyDescent="0.2">
      <c r="B1913" s="10" t="s">
        <v>4635</v>
      </c>
      <c r="C1913" s="10" t="s">
        <v>4636</v>
      </c>
      <c r="D1913" s="10" t="s">
        <v>11</v>
      </c>
      <c r="E1913" s="10" t="s">
        <v>37</v>
      </c>
      <c r="F1913" s="10" t="s">
        <v>15</v>
      </c>
      <c r="G1913" s="12">
        <v>3.69</v>
      </c>
    </row>
    <row r="1914" spans="2:7" x14ac:dyDescent="0.2">
      <c r="B1914" s="10" t="s">
        <v>4637</v>
      </c>
      <c r="C1914" s="10" t="s">
        <v>4638</v>
      </c>
      <c r="D1914" s="10" t="s">
        <v>11</v>
      </c>
      <c r="E1914" s="10" t="s">
        <v>37</v>
      </c>
      <c r="F1914" s="10" t="s">
        <v>15</v>
      </c>
      <c r="G1914" s="12">
        <v>0.88</v>
      </c>
    </row>
    <row r="1915" spans="2:7" x14ac:dyDescent="0.2">
      <c r="B1915" s="10" t="s">
        <v>4639</v>
      </c>
      <c r="C1915" s="10" t="s">
        <v>4640</v>
      </c>
      <c r="D1915" s="10" t="s">
        <v>11</v>
      </c>
      <c r="E1915" s="10" t="s">
        <v>37</v>
      </c>
      <c r="F1915" s="10" t="s">
        <v>15</v>
      </c>
      <c r="G1915" s="12">
        <v>2.09</v>
      </c>
    </row>
    <row r="1916" spans="2:7" x14ac:dyDescent="0.2">
      <c r="B1916" s="10" t="s">
        <v>4641</v>
      </c>
      <c r="C1916" s="10" t="s">
        <v>4642</v>
      </c>
      <c r="D1916" s="10" t="s">
        <v>11</v>
      </c>
      <c r="E1916" s="10" t="s">
        <v>37</v>
      </c>
      <c r="F1916" s="10" t="s">
        <v>15</v>
      </c>
      <c r="G1916" s="12">
        <v>1.1299999999999999</v>
      </c>
    </row>
    <row r="1917" spans="2:7" x14ac:dyDescent="0.2">
      <c r="B1917" s="10" t="s">
        <v>4643</v>
      </c>
      <c r="C1917" s="10" t="s">
        <v>4644</v>
      </c>
      <c r="D1917" s="10" t="s">
        <v>11</v>
      </c>
      <c r="E1917" s="10" t="s">
        <v>37</v>
      </c>
      <c r="F1917" s="10" t="s">
        <v>15</v>
      </c>
      <c r="G1917" s="12">
        <v>3.47</v>
      </c>
    </row>
    <row r="1918" spans="2:7" x14ac:dyDescent="0.2">
      <c r="B1918" s="10" t="s">
        <v>4645</v>
      </c>
      <c r="C1918" s="10" t="s">
        <v>4646</v>
      </c>
      <c r="D1918" s="10" t="s">
        <v>11</v>
      </c>
      <c r="E1918" s="10" t="s">
        <v>37</v>
      </c>
      <c r="F1918" s="10" t="s">
        <v>15</v>
      </c>
      <c r="G1918" s="12">
        <v>1.03</v>
      </c>
    </row>
    <row r="1919" spans="2:7" x14ac:dyDescent="0.2">
      <c r="B1919" s="10" t="s">
        <v>4647</v>
      </c>
      <c r="C1919" s="10" t="s">
        <v>4648</v>
      </c>
      <c r="D1919" s="10" t="s">
        <v>11</v>
      </c>
      <c r="E1919" s="10" t="s">
        <v>37</v>
      </c>
      <c r="F1919" s="10" t="s">
        <v>15</v>
      </c>
      <c r="G1919" s="12">
        <v>1.62</v>
      </c>
    </row>
    <row r="1920" spans="2:7" x14ac:dyDescent="0.2">
      <c r="B1920" s="10" t="s">
        <v>4649</v>
      </c>
      <c r="C1920" s="10" t="s">
        <v>4650</v>
      </c>
      <c r="D1920" s="10" t="s">
        <v>11</v>
      </c>
      <c r="E1920" s="10" t="s">
        <v>37</v>
      </c>
      <c r="F1920" s="10" t="s">
        <v>15</v>
      </c>
      <c r="G1920" s="12">
        <v>8.91</v>
      </c>
    </row>
    <row r="1921" spans="2:7" x14ac:dyDescent="0.2">
      <c r="B1921" s="10" t="s">
        <v>4651</v>
      </c>
      <c r="C1921" s="10" t="s">
        <v>4652</v>
      </c>
      <c r="D1921" s="10" t="s">
        <v>11</v>
      </c>
      <c r="E1921" s="10" t="s">
        <v>37</v>
      </c>
      <c r="F1921" s="10" t="s">
        <v>15</v>
      </c>
      <c r="G1921" s="12">
        <v>2.67</v>
      </c>
    </row>
    <row r="1922" spans="2:7" x14ac:dyDescent="0.2">
      <c r="B1922" s="10" t="s">
        <v>4653</v>
      </c>
      <c r="C1922" s="10" t="s">
        <v>4654</v>
      </c>
      <c r="D1922" s="10" t="s">
        <v>11</v>
      </c>
      <c r="E1922" s="10" t="s">
        <v>37</v>
      </c>
      <c r="F1922" s="10" t="s">
        <v>15</v>
      </c>
      <c r="G1922" s="12">
        <v>0.42</v>
      </c>
    </row>
    <row r="1923" spans="2:7" x14ac:dyDescent="0.2">
      <c r="B1923" s="10" t="s">
        <v>4655</v>
      </c>
      <c r="C1923" s="10" t="s">
        <v>4656</v>
      </c>
      <c r="D1923" s="10" t="s">
        <v>11</v>
      </c>
      <c r="E1923" s="10" t="s">
        <v>37</v>
      </c>
      <c r="F1923" s="10" t="s">
        <v>15</v>
      </c>
      <c r="G1923" s="12">
        <v>1.71</v>
      </c>
    </row>
    <row r="1924" spans="2:7" x14ac:dyDescent="0.2">
      <c r="B1924" s="10" t="s">
        <v>4657</v>
      </c>
      <c r="C1924" s="10" t="s">
        <v>4658</v>
      </c>
      <c r="D1924" s="10" t="s">
        <v>11</v>
      </c>
      <c r="E1924" s="10" t="s">
        <v>37</v>
      </c>
      <c r="F1924" s="10" t="s">
        <v>15</v>
      </c>
      <c r="G1924" s="12">
        <v>0.59</v>
      </c>
    </row>
    <row r="1925" spans="2:7" x14ac:dyDescent="0.2">
      <c r="B1925" s="10" t="s">
        <v>4659</v>
      </c>
      <c r="C1925" s="10" t="s">
        <v>4660</v>
      </c>
      <c r="D1925" s="10" t="s">
        <v>11</v>
      </c>
      <c r="E1925" s="10" t="s">
        <v>37</v>
      </c>
      <c r="F1925" s="10" t="s">
        <v>15</v>
      </c>
      <c r="G1925" s="12">
        <v>2.98</v>
      </c>
    </row>
    <row r="1926" spans="2:7" x14ac:dyDescent="0.2">
      <c r="B1926" s="10" t="s">
        <v>4661</v>
      </c>
      <c r="C1926" s="10" t="s">
        <v>4662</v>
      </c>
      <c r="D1926" s="10" t="s">
        <v>11</v>
      </c>
      <c r="E1926" s="10" t="s">
        <v>37</v>
      </c>
      <c r="F1926" s="10" t="s">
        <v>15</v>
      </c>
      <c r="G1926" s="12">
        <v>4.3899999999999997</v>
      </c>
    </row>
    <row r="1927" spans="2:7" x14ac:dyDescent="0.2">
      <c r="B1927" s="10" t="s">
        <v>4663</v>
      </c>
      <c r="C1927" s="10" t="s">
        <v>4664</v>
      </c>
      <c r="D1927" s="10" t="s">
        <v>11</v>
      </c>
      <c r="E1927" s="10" t="s">
        <v>333</v>
      </c>
      <c r="F1927" s="10" t="s">
        <v>15</v>
      </c>
      <c r="G1927" s="12">
        <v>1.76</v>
      </c>
    </row>
    <row r="1928" spans="2:7" x14ac:dyDescent="0.2">
      <c r="B1928" s="10" t="s">
        <v>4665</v>
      </c>
      <c r="C1928" s="10" t="s">
        <v>4666</v>
      </c>
      <c r="D1928" s="10" t="s">
        <v>11</v>
      </c>
      <c r="E1928" s="10" t="s">
        <v>37</v>
      </c>
      <c r="F1928" s="10" t="s">
        <v>15</v>
      </c>
      <c r="G1928" s="12">
        <v>0.42</v>
      </c>
    </row>
    <row r="1929" spans="2:7" x14ac:dyDescent="0.2">
      <c r="B1929" s="10" t="s">
        <v>4667</v>
      </c>
      <c r="C1929" s="10" t="s">
        <v>4668</v>
      </c>
      <c r="D1929" s="10" t="s">
        <v>11</v>
      </c>
      <c r="E1929" s="10" t="s">
        <v>37</v>
      </c>
      <c r="F1929" s="10" t="s">
        <v>15</v>
      </c>
      <c r="G1929" s="12">
        <v>0.42</v>
      </c>
    </row>
    <row r="1930" spans="2:7" x14ac:dyDescent="0.2">
      <c r="B1930" s="10" t="s">
        <v>4669</v>
      </c>
      <c r="C1930" s="10" t="s">
        <v>4670</v>
      </c>
      <c r="D1930" s="10" t="s">
        <v>11</v>
      </c>
      <c r="E1930" s="10" t="s">
        <v>37</v>
      </c>
      <c r="F1930" s="10" t="s">
        <v>15</v>
      </c>
      <c r="G1930" s="12">
        <v>1.1100000000000001</v>
      </c>
    </row>
    <row r="1931" spans="2:7" x14ac:dyDescent="0.2">
      <c r="B1931" s="10" t="s">
        <v>4671</v>
      </c>
      <c r="C1931" s="10" t="s">
        <v>4672</v>
      </c>
      <c r="D1931" s="10" t="s">
        <v>11</v>
      </c>
      <c r="E1931" s="10" t="s">
        <v>37</v>
      </c>
      <c r="F1931" s="10" t="s">
        <v>15</v>
      </c>
      <c r="G1931" s="12">
        <v>2.62</v>
      </c>
    </row>
    <row r="1932" spans="2:7" x14ac:dyDescent="0.2">
      <c r="B1932" s="10" t="s">
        <v>4673</v>
      </c>
      <c r="C1932" s="10" t="s">
        <v>4674</v>
      </c>
      <c r="D1932" s="10" t="s">
        <v>11</v>
      </c>
      <c r="E1932" s="10" t="s">
        <v>37</v>
      </c>
      <c r="F1932" s="10" t="s">
        <v>15</v>
      </c>
      <c r="G1932" s="12">
        <v>63</v>
      </c>
    </row>
    <row r="1933" spans="2:7" x14ac:dyDescent="0.2">
      <c r="B1933" s="10" t="s">
        <v>4675</v>
      </c>
      <c r="C1933" s="10" t="s">
        <v>4676</v>
      </c>
      <c r="D1933" s="10" t="s">
        <v>11</v>
      </c>
      <c r="E1933" s="10" t="s">
        <v>37</v>
      </c>
      <c r="F1933" s="10" t="s">
        <v>15</v>
      </c>
      <c r="G1933" s="12">
        <v>2.91</v>
      </c>
    </row>
    <row r="1934" spans="2:7" x14ac:dyDescent="0.2">
      <c r="B1934" s="10" t="s">
        <v>4677</v>
      </c>
      <c r="C1934" s="10" t="s">
        <v>4678</v>
      </c>
      <c r="D1934" s="10" t="s">
        <v>11</v>
      </c>
      <c r="E1934" s="10" t="s">
        <v>37</v>
      </c>
      <c r="F1934" s="10" t="s">
        <v>15</v>
      </c>
      <c r="G1934" s="12">
        <v>3.73</v>
      </c>
    </row>
    <row r="1935" spans="2:7" x14ac:dyDescent="0.2">
      <c r="B1935" s="10" t="s">
        <v>4679</v>
      </c>
      <c r="C1935" s="10" t="s">
        <v>4680</v>
      </c>
      <c r="D1935" s="10" t="s">
        <v>11</v>
      </c>
      <c r="E1935" s="10" t="s">
        <v>37</v>
      </c>
      <c r="F1935" s="10" t="s">
        <v>15</v>
      </c>
      <c r="G1935" s="12">
        <v>5.18</v>
      </c>
    </row>
    <row r="1936" spans="2:7" x14ac:dyDescent="0.2">
      <c r="B1936" s="10" t="s">
        <v>4681</v>
      </c>
      <c r="C1936" s="10" t="s">
        <v>4676</v>
      </c>
      <c r="D1936" s="10" t="s">
        <v>11</v>
      </c>
      <c r="E1936" s="10" t="s">
        <v>37</v>
      </c>
      <c r="F1936" s="10" t="s">
        <v>15</v>
      </c>
      <c r="G1936" s="12">
        <v>5.15</v>
      </c>
    </row>
    <row r="1937" spans="2:7" x14ac:dyDescent="0.2">
      <c r="B1937" s="10" t="s">
        <v>4682</v>
      </c>
      <c r="C1937" s="10" t="s">
        <v>4683</v>
      </c>
      <c r="D1937" s="10" t="s">
        <v>11</v>
      </c>
      <c r="E1937" s="10" t="s">
        <v>37</v>
      </c>
      <c r="F1937" s="10" t="s">
        <v>15</v>
      </c>
      <c r="G1937" s="12">
        <v>3.09</v>
      </c>
    </row>
    <row r="1938" spans="2:7" x14ac:dyDescent="0.2">
      <c r="B1938" s="10" t="s">
        <v>4684</v>
      </c>
      <c r="C1938" s="10" t="s">
        <v>4685</v>
      </c>
      <c r="D1938" s="10" t="s">
        <v>11</v>
      </c>
      <c r="E1938" s="10" t="s">
        <v>37</v>
      </c>
      <c r="F1938" s="10" t="s">
        <v>15</v>
      </c>
      <c r="G1938" s="12">
        <v>3.09</v>
      </c>
    </row>
    <row r="1939" spans="2:7" x14ac:dyDescent="0.2">
      <c r="B1939" s="10" t="s">
        <v>4686</v>
      </c>
      <c r="C1939" s="10" t="s">
        <v>4687</v>
      </c>
      <c r="D1939" s="10" t="s">
        <v>11</v>
      </c>
      <c r="E1939" s="10" t="s">
        <v>37</v>
      </c>
      <c r="F1939" s="10" t="s">
        <v>15</v>
      </c>
      <c r="G1939" s="12">
        <v>3.06</v>
      </c>
    </row>
    <row r="1940" spans="2:7" x14ac:dyDescent="0.2">
      <c r="B1940" s="10" t="s">
        <v>4688</v>
      </c>
      <c r="C1940" s="10" t="s">
        <v>4689</v>
      </c>
      <c r="D1940" s="10" t="s">
        <v>11</v>
      </c>
      <c r="E1940" s="10" t="s">
        <v>37</v>
      </c>
      <c r="F1940" s="10" t="s">
        <v>15</v>
      </c>
      <c r="G1940" s="12">
        <v>4.5199999999999996</v>
      </c>
    </row>
    <row r="1941" spans="2:7" x14ac:dyDescent="0.2">
      <c r="B1941" s="10" t="s">
        <v>4690</v>
      </c>
      <c r="C1941" s="10" t="s">
        <v>4691</v>
      </c>
      <c r="D1941" s="10" t="s">
        <v>11</v>
      </c>
      <c r="E1941" s="10" t="s">
        <v>37</v>
      </c>
      <c r="F1941" s="10" t="s">
        <v>15</v>
      </c>
      <c r="G1941" s="12">
        <v>4.3600000000000003</v>
      </c>
    </row>
    <row r="1942" spans="2:7" x14ac:dyDescent="0.2">
      <c r="B1942" s="10" t="s">
        <v>4692</v>
      </c>
      <c r="C1942" s="10" t="s">
        <v>4687</v>
      </c>
      <c r="D1942" s="10" t="s">
        <v>11</v>
      </c>
      <c r="E1942" s="10" t="s">
        <v>37</v>
      </c>
      <c r="F1942" s="10" t="s">
        <v>15</v>
      </c>
      <c r="G1942" s="12">
        <v>3.92</v>
      </c>
    </row>
    <row r="1943" spans="2:7" x14ac:dyDescent="0.2">
      <c r="B1943" s="10" t="s">
        <v>4693</v>
      </c>
      <c r="C1943" s="10" t="s">
        <v>4694</v>
      </c>
      <c r="D1943" s="10" t="s">
        <v>11</v>
      </c>
      <c r="E1943" s="10" t="s">
        <v>37</v>
      </c>
      <c r="F1943" s="10" t="s">
        <v>15</v>
      </c>
      <c r="G1943" s="12">
        <v>1.75</v>
      </c>
    </row>
    <row r="1944" spans="2:7" x14ac:dyDescent="0.2">
      <c r="B1944" s="10" t="s">
        <v>4695</v>
      </c>
      <c r="C1944" s="10" t="s">
        <v>4696</v>
      </c>
      <c r="D1944" s="10" t="s">
        <v>11</v>
      </c>
      <c r="E1944" s="10" t="s">
        <v>37</v>
      </c>
      <c r="F1944" s="10" t="s">
        <v>15</v>
      </c>
      <c r="G1944" s="12">
        <v>3.73</v>
      </c>
    </row>
    <row r="1945" spans="2:7" x14ac:dyDescent="0.2">
      <c r="B1945" s="10" t="s">
        <v>4697</v>
      </c>
      <c r="C1945" s="10" t="s">
        <v>4698</v>
      </c>
      <c r="D1945" s="10" t="s">
        <v>11</v>
      </c>
      <c r="E1945" s="10" t="s">
        <v>37</v>
      </c>
      <c r="F1945" s="10" t="s">
        <v>15</v>
      </c>
      <c r="G1945" s="12">
        <v>7.89</v>
      </c>
    </row>
    <row r="1946" spans="2:7" x14ac:dyDescent="0.2">
      <c r="B1946" s="10" t="s">
        <v>4699</v>
      </c>
      <c r="C1946" s="10" t="s">
        <v>4700</v>
      </c>
      <c r="D1946" s="10" t="s">
        <v>11</v>
      </c>
      <c r="E1946" s="10" t="s">
        <v>37</v>
      </c>
      <c r="F1946" s="10" t="s">
        <v>15</v>
      </c>
      <c r="G1946" s="12">
        <v>0.96</v>
      </c>
    </row>
    <row r="1947" spans="2:7" x14ac:dyDescent="0.2">
      <c r="B1947" s="10" t="s">
        <v>4701</v>
      </c>
      <c r="C1947" s="10" t="s">
        <v>4702</v>
      </c>
      <c r="D1947" s="10" t="s">
        <v>11</v>
      </c>
      <c r="E1947" s="10" t="s">
        <v>37</v>
      </c>
      <c r="F1947" s="10" t="s">
        <v>15</v>
      </c>
      <c r="G1947" s="12">
        <v>0.96</v>
      </c>
    </row>
    <row r="1948" spans="2:7" x14ac:dyDescent="0.2">
      <c r="B1948" s="10" t="s">
        <v>4703</v>
      </c>
      <c r="C1948" s="10" t="s">
        <v>4704</v>
      </c>
      <c r="D1948" s="10" t="s">
        <v>11</v>
      </c>
      <c r="E1948" s="10" t="s">
        <v>37</v>
      </c>
      <c r="F1948" s="10" t="s">
        <v>15</v>
      </c>
      <c r="G1948" s="12">
        <v>0.74</v>
      </c>
    </row>
    <row r="1949" spans="2:7" x14ac:dyDescent="0.2">
      <c r="B1949" s="10" t="s">
        <v>4705</v>
      </c>
      <c r="C1949" s="10" t="s">
        <v>4706</v>
      </c>
      <c r="D1949" s="10" t="s">
        <v>11</v>
      </c>
      <c r="E1949" s="10" t="s">
        <v>37</v>
      </c>
      <c r="F1949" s="10" t="s">
        <v>15</v>
      </c>
      <c r="G1949" s="12">
        <v>8.2100000000000009</v>
      </c>
    </row>
    <row r="1950" spans="2:7" x14ac:dyDescent="0.2">
      <c r="B1950" s="10" t="s">
        <v>4707</v>
      </c>
      <c r="C1950" s="10" t="s">
        <v>4708</v>
      </c>
      <c r="D1950" s="10" t="s">
        <v>11</v>
      </c>
      <c r="E1950" s="10" t="s">
        <v>37</v>
      </c>
      <c r="F1950" s="10" t="s">
        <v>15</v>
      </c>
      <c r="G1950" s="12">
        <v>8.68</v>
      </c>
    </row>
    <row r="1951" spans="2:7" x14ac:dyDescent="0.2">
      <c r="B1951" s="10" t="s">
        <v>4709</v>
      </c>
      <c r="C1951" s="10" t="s">
        <v>4710</v>
      </c>
      <c r="D1951" s="10" t="s">
        <v>11</v>
      </c>
      <c r="E1951" s="10" t="s">
        <v>37</v>
      </c>
      <c r="F1951" s="10" t="s">
        <v>15</v>
      </c>
      <c r="G1951" s="12">
        <v>1.74</v>
      </c>
    </row>
    <row r="1952" spans="2:7" x14ac:dyDescent="0.2">
      <c r="B1952" s="10" t="s">
        <v>4711</v>
      </c>
      <c r="C1952" s="10" t="s">
        <v>4712</v>
      </c>
      <c r="D1952" s="10" t="s">
        <v>11</v>
      </c>
      <c r="E1952" s="10" t="s">
        <v>37</v>
      </c>
      <c r="F1952" s="10" t="s">
        <v>15</v>
      </c>
      <c r="G1952" s="12">
        <v>2.77</v>
      </c>
    </row>
    <row r="1953" spans="2:7" x14ac:dyDescent="0.2">
      <c r="B1953" s="10" t="s">
        <v>4713</v>
      </c>
      <c r="C1953" s="10" t="s">
        <v>4714</v>
      </c>
      <c r="D1953" s="10" t="s">
        <v>11</v>
      </c>
      <c r="E1953" s="10" t="s">
        <v>37</v>
      </c>
      <c r="F1953" s="10" t="s">
        <v>15</v>
      </c>
      <c r="G1953" s="12">
        <v>15.18</v>
      </c>
    </row>
    <row r="1954" spans="2:7" x14ac:dyDescent="0.2">
      <c r="B1954" s="10" t="s">
        <v>4715</v>
      </c>
      <c r="C1954" s="10" t="s">
        <v>4670</v>
      </c>
      <c r="D1954" s="10" t="s">
        <v>11</v>
      </c>
      <c r="E1954" s="10" t="s">
        <v>37</v>
      </c>
      <c r="F1954" s="10" t="s">
        <v>15</v>
      </c>
      <c r="G1954" s="12">
        <v>1.19</v>
      </c>
    </row>
    <row r="1955" spans="2:7" x14ac:dyDescent="0.2">
      <c r="B1955" s="10" t="s">
        <v>4716</v>
      </c>
      <c r="C1955" s="10" t="s">
        <v>4717</v>
      </c>
      <c r="D1955" s="10" t="s">
        <v>11</v>
      </c>
      <c r="E1955" s="10" t="s">
        <v>37</v>
      </c>
      <c r="F1955" s="10" t="s">
        <v>15</v>
      </c>
      <c r="G1955" s="12">
        <v>1.1200000000000001</v>
      </c>
    </row>
    <row r="1956" spans="2:7" x14ac:dyDescent="0.2">
      <c r="B1956" s="10" t="s">
        <v>4718</v>
      </c>
      <c r="C1956" s="10" t="s">
        <v>4670</v>
      </c>
      <c r="D1956" s="10" t="s">
        <v>11</v>
      </c>
      <c r="E1956" s="10" t="s">
        <v>37</v>
      </c>
      <c r="F1956" s="10" t="s">
        <v>15</v>
      </c>
      <c r="G1956" s="12">
        <v>1.1100000000000001</v>
      </c>
    </row>
    <row r="1957" spans="2:7" x14ac:dyDescent="0.2">
      <c r="B1957" s="10" t="s">
        <v>4719</v>
      </c>
      <c r="C1957" s="10" t="s">
        <v>4670</v>
      </c>
      <c r="D1957" s="10" t="s">
        <v>11</v>
      </c>
      <c r="E1957" s="10" t="s">
        <v>37</v>
      </c>
      <c r="F1957" s="10" t="s">
        <v>15</v>
      </c>
      <c r="G1957" s="12">
        <v>1.1100000000000001</v>
      </c>
    </row>
    <row r="1958" spans="2:7" x14ac:dyDescent="0.2">
      <c r="B1958" s="10" t="s">
        <v>4720</v>
      </c>
      <c r="C1958" s="10" t="s">
        <v>4721</v>
      </c>
      <c r="D1958" s="10" t="s">
        <v>11</v>
      </c>
      <c r="E1958" s="10" t="s">
        <v>37</v>
      </c>
      <c r="F1958" s="10" t="s">
        <v>15</v>
      </c>
      <c r="G1958" s="12">
        <v>1.24</v>
      </c>
    </row>
    <row r="1959" spans="2:7" x14ac:dyDescent="0.2">
      <c r="B1959" s="10" t="s">
        <v>4722</v>
      </c>
      <c r="C1959" s="10" t="s">
        <v>4723</v>
      </c>
      <c r="D1959" s="10" t="s">
        <v>11</v>
      </c>
      <c r="E1959" s="10" t="s">
        <v>37</v>
      </c>
      <c r="F1959" s="10" t="s">
        <v>15</v>
      </c>
      <c r="G1959" s="12">
        <v>0.8</v>
      </c>
    </row>
    <row r="1960" spans="2:7" x14ac:dyDescent="0.2">
      <c r="B1960" s="10" t="s">
        <v>4724</v>
      </c>
      <c r="C1960" s="10" t="s">
        <v>4725</v>
      </c>
      <c r="D1960" s="10" t="s">
        <v>11</v>
      </c>
      <c r="E1960" s="10" t="s">
        <v>37</v>
      </c>
      <c r="F1960" s="10" t="s">
        <v>15</v>
      </c>
      <c r="G1960" s="12">
        <v>0.8</v>
      </c>
    </row>
    <row r="1961" spans="2:7" x14ac:dyDescent="0.2">
      <c r="B1961" s="10" t="s">
        <v>4726</v>
      </c>
      <c r="C1961" s="10" t="s">
        <v>4727</v>
      </c>
      <c r="D1961" s="10" t="s">
        <v>11</v>
      </c>
      <c r="E1961" s="10" t="s">
        <v>37</v>
      </c>
      <c r="F1961" s="10" t="s">
        <v>15</v>
      </c>
      <c r="G1961" s="12">
        <v>3.16</v>
      </c>
    </row>
    <row r="1962" spans="2:7" x14ac:dyDescent="0.2">
      <c r="B1962" s="10" t="s">
        <v>4728</v>
      </c>
      <c r="C1962" s="10" t="s">
        <v>4729</v>
      </c>
      <c r="D1962" s="10" t="s">
        <v>11</v>
      </c>
      <c r="E1962" s="10" t="s">
        <v>37</v>
      </c>
      <c r="F1962" s="10" t="s">
        <v>15</v>
      </c>
      <c r="G1962" s="12">
        <v>0.96</v>
      </c>
    </row>
    <row r="1963" spans="2:7" x14ac:dyDescent="0.2">
      <c r="B1963" s="10" t="s">
        <v>4730</v>
      </c>
      <c r="C1963" s="10" t="s">
        <v>4731</v>
      </c>
      <c r="D1963" s="10" t="s">
        <v>11</v>
      </c>
      <c r="E1963" s="10" t="s">
        <v>37</v>
      </c>
      <c r="F1963" s="10" t="s">
        <v>15</v>
      </c>
      <c r="G1963" s="12">
        <v>7.24</v>
      </c>
    </row>
    <row r="1964" spans="2:7" x14ac:dyDescent="0.2">
      <c r="B1964" s="10" t="s">
        <v>4732</v>
      </c>
      <c r="C1964" s="10" t="s">
        <v>4733</v>
      </c>
      <c r="D1964" s="10" t="s">
        <v>11</v>
      </c>
      <c r="E1964" s="10" t="s">
        <v>37</v>
      </c>
      <c r="F1964" s="10" t="s">
        <v>15</v>
      </c>
      <c r="G1964" s="12">
        <v>13.27</v>
      </c>
    </row>
    <row r="1965" spans="2:7" x14ac:dyDescent="0.2">
      <c r="B1965" s="10" t="s">
        <v>4734</v>
      </c>
      <c r="C1965" s="10" t="s">
        <v>4735</v>
      </c>
      <c r="D1965" s="10" t="s">
        <v>11</v>
      </c>
      <c r="E1965" s="10" t="s">
        <v>37</v>
      </c>
      <c r="F1965" s="10" t="s">
        <v>15</v>
      </c>
      <c r="G1965" s="12">
        <v>1.02</v>
      </c>
    </row>
    <row r="1966" spans="2:7" x14ac:dyDescent="0.2">
      <c r="B1966" s="10" t="s">
        <v>4736</v>
      </c>
      <c r="C1966" s="10" t="s">
        <v>4737</v>
      </c>
      <c r="D1966" s="10" t="s">
        <v>11</v>
      </c>
      <c r="E1966" s="10" t="s">
        <v>37</v>
      </c>
      <c r="F1966" s="10" t="s">
        <v>15</v>
      </c>
      <c r="G1966" s="12">
        <v>1.02</v>
      </c>
    </row>
    <row r="1967" spans="2:7" x14ac:dyDescent="0.2">
      <c r="B1967" s="10" t="s">
        <v>4738</v>
      </c>
      <c r="C1967" s="10" t="s">
        <v>4739</v>
      </c>
      <c r="D1967" s="10" t="s">
        <v>11</v>
      </c>
      <c r="E1967" s="10" t="s">
        <v>37</v>
      </c>
      <c r="F1967" s="10" t="s">
        <v>15</v>
      </c>
      <c r="G1967" s="12">
        <v>15.94</v>
      </c>
    </row>
    <row r="1968" spans="2:7" x14ac:dyDescent="0.2">
      <c r="B1968" s="10" t="s">
        <v>4740</v>
      </c>
      <c r="C1968" s="10" t="s">
        <v>4741</v>
      </c>
      <c r="D1968" s="10" t="s">
        <v>11</v>
      </c>
      <c r="E1968" s="10" t="s">
        <v>37</v>
      </c>
      <c r="F1968" s="10" t="s">
        <v>15</v>
      </c>
      <c r="G1968" s="12">
        <v>1.02</v>
      </c>
    </row>
    <row r="1969" spans="2:7" x14ac:dyDescent="0.2">
      <c r="B1969" s="10" t="s">
        <v>4742</v>
      </c>
      <c r="C1969" s="10" t="s">
        <v>4743</v>
      </c>
      <c r="D1969" s="10" t="s">
        <v>11</v>
      </c>
      <c r="E1969" s="10" t="s">
        <v>37</v>
      </c>
      <c r="F1969" s="10" t="s">
        <v>15</v>
      </c>
      <c r="G1969" s="12">
        <v>1.21</v>
      </c>
    </row>
    <row r="1970" spans="2:7" x14ac:dyDescent="0.2">
      <c r="B1970" s="10" t="s">
        <v>4744</v>
      </c>
      <c r="C1970" s="10" t="s">
        <v>4745</v>
      </c>
      <c r="D1970" s="10" t="s">
        <v>11</v>
      </c>
      <c r="E1970" s="10" t="s">
        <v>37</v>
      </c>
      <c r="F1970" s="10" t="s">
        <v>15</v>
      </c>
      <c r="G1970" s="12">
        <v>1.21</v>
      </c>
    </row>
    <row r="1971" spans="2:7" x14ac:dyDescent="0.2">
      <c r="B1971" s="10" t="s">
        <v>4746</v>
      </c>
      <c r="C1971" s="10" t="s">
        <v>4747</v>
      </c>
      <c r="D1971" s="10" t="s">
        <v>11</v>
      </c>
      <c r="E1971" s="10" t="s">
        <v>37</v>
      </c>
      <c r="F1971" s="10" t="s">
        <v>15</v>
      </c>
      <c r="G1971" s="12">
        <v>1.71</v>
      </c>
    </row>
    <row r="1972" spans="2:7" x14ac:dyDescent="0.2">
      <c r="B1972" s="10" t="s">
        <v>4748</v>
      </c>
      <c r="C1972" s="10" t="s">
        <v>4749</v>
      </c>
      <c r="D1972" s="10" t="s">
        <v>11</v>
      </c>
      <c r="E1972" s="10" t="s">
        <v>37</v>
      </c>
      <c r="F1972" s="10" t="s">
        <v>15</v>
      </c>
      <c r="G1972" s="12">
        <v>23.72</v>
      </c>
    </row>
    <row r="1973" spans="2:7" x14ac:dyDescent="0.2">
      <c r="B1973" s="10" t="s">
        <v>4750</v>
      </c>
      <c r="C1973" s="10" t="s">
        <v>4751</v>
      </c>
      <c r="D1973" s="10" t="s">
        <v>11</v>
      </c>
      <c r="E1973" s="10" t="s">
        <v>37</v>
      </c>
      <c r="F1973" s="10" t="s">
        <v>15</v>
      </c>
      <c r="G1973" s="12">
        <v>1.1599999999999999</v>
      </c>
    </row>
    <row r="1974" spans="2:7" x14ac:dyDescent="0.2">
      <c r="B1974" s="10" t="s">
        <v>4752</v>
      </c>
      <c r="C1974" s="10" t="s">
        <v>4753</v>
      </c>
      <c r="D1974" s="10" t="s">
        <v>11</v>
      </c>
      <c r="E1974" s="10" t="s">
        <v>37</v>
      </c>
      <c r="F1974" s="10" t="s">
        <v>15</v>
      </c>
      <c r="G1974" s="12">
        <v>1.71</v>
      </c>
    </row>
    <row r="1975" spans="2:7" x14ac:dyDescent="0.2">
      <c r="B1975" s="10" t="s">
        <v>4754</v>
      </c>
      <c r="C1975" s="10" t="s">
        <v>4755</v>
      </c>
      <c r="D1975" s="10" t="s">
        <v>11</v>
      </c>
      <c r="E1975" s="10" t="s">
        <v>37</v>
      </c>
      <c r="F1975" s="10" t="s">
        <v>15</v>
      </c>
      <c r="G1975" s="12">
        <v>1.71</v>
      </c>
    </row>
    <row r="1976" spans="2:7" x14ac:dyDescent="0.2">
      <c r="B1976" s="10" t="s">
        <v>4756</v>
      </c>
      <c r="C1976" s="10" t="s">
        <v>4757</v>
      </c>
      <c r="D1976" s="10" t="s">
        <v>11</v>
      </c>
      <c r="E1976" s="10" t="s">
        <v>37</v>
      </c>
      <c r="F1976" s="10" t="s">
        <v>15</v>
      </c>
      <c r="G1976" s="12">
        <v>1.37</v>
      </c>
    </row>
    <row r="1977" spans="2:7" x14ac:dyDescent="0.2">
      <c r="B1977" s="10" t="s">
        <v>4758</v>
      </c>
      <c r="C1977" s="10" t="s">
        <v>4759</v>
      </c>
      <c r="D1977" s="10" t="s">
        <v>11</v>
      </c>
      <c r="E1977" s="10" t="s">
        <v>37</v>
      </c>
      <c r="F1977" s="10" t="s">
        <v>15</v>
      </c>
      <c r="G1977" s="12">
        <v>2.37</v>
      </c>
    </row>
    <row r="1978" spans="2:7" x14ac:dyDescent="0.2">
      <c r="B1978" s="10" t="s">
        <v>4760</v>
      </c>
      <c r="C1978" s="10" t="s">
        <v>4761</v>
      </c>
      <c r="D1978" s="10" t="s">
        <v>11</v>
      </c>
      <c r="E1978" s="10" t="s">
        <v>37</v>
      </c>
      <c r="F1978" s="10" t="s">
        <v>15</v>
      </c>
      <c r="G1978" s="12">
        <v>0.59</v>
      </c>
    </row>
    <row r="1979" spans="2:7" x14ac:dyDescent="0.2">
      <c r="B1979" s="10" t="s">
        <v>4762</v>
      </c>
      <c r="C1979" s="10" t="s">
        <v>4763</v>
      </c>
      <c r="D1979" s="10" t="s">
        <v>11</v>
      </c>
      <c r="E1979" s="10" t="s">
        <v>37</v>
      </c>
      <c r="F1979" s="10" t="s">
        <v>15</v>
      </c>
      <c r="G1979" s="12">
        <v>1.33</v>
      </c>
    </row>
    <row r="1980" spans="2:7" x14ac:dyDescent="0.2">
      <c r="B1980" s="10" t="s">
        <v>4764</v>
      </c>
      <c r="C1980" s="10" t="s">
        <v>4765</v>
      </c>
      <c r="D1980" s="10" t="s">
        <v>11</v>
      </c>
      <c r="E1980" s="10" t="s">
        <v>37</v>
      </c>
      <c r="F1980" s="10" t="s">
        <v>15</v>
      </c>
      <c r="G1980" s="12">
        <v>1.03</v>
      </c>
    </row>
    <row r="1981" spans="2:7" x14ac:dyDescent="0.2">
      <c r="B1981" s="10" t="s">
        <v>4766</v>
      </c>
      <c r="C1981" s="10" t="s">
        <v>4767</v>
      </c>
      <c r="D1981" s="10" t="s">
        <v>11</v>
      </c>
      <c r="E1981" s="10" t="s">
        <v>37</v>
      </c>
      <c r="F1981" s="10" t="s">
        <v>15</v>
      </c>
      <c r="G1981" s="12">
        <v>2.33</v>
      </c>
    </row>
    <row r="1982" spans="2:7" x14ac:dyDescent="0.2">
      <c r="B1982" s="10" t="s">
        <v>4768</v>
      </c>
      <c r="C1982" s="10" t="s">
        <v>4769</v>
      </c>
      <c r="D1982" s="10" t="s">
        <v>11</v>
      </c>
      <c r="E1982" s="10" t="s">
        <v>37</v>
      </c>
      <c r="F1982" s="10" t="s">
        <v>15</v>
      </c>
      <c r="G1982" s="12">
        <v>0.74</v>
      </c>
    </row>
    <row r="1983" spans="2:7" x14ac:dyDescent="0.2">
      <c r="B1983" s="10" t="s">
        <v>4770</v>
      </c>
      <c r="C1983" s="10" t="s">
        <v>4771</v>
      </c>
      <c r="D1983" s="10" t="s">
        <v>11</v>
      </c>
      <c r="E1983" s="10" t="s">
        <v>37</v>
      </c>
      <c r="F1983" s="10" t="s">
        <v>15</v>
      </c>
      <c r="G1983" s="12">
        <v>1.1100000000000001</v>
      </c>
    </row>
    <row r="1984" spans="2:7" x14ac:dyDescent="0.2">
      <c r="B1984" s="10" t="s">
        <v>4772</v>
      </c>
      <c r="C1984" s="10" t="s">
        <v>4670</v>
      </c>
      <c r="D1984" s="10" t="s">
        <v>11</v>
      </c>
      <c r="E1984" s="10" t="s">
        <v>37</v>
      </c>
      <c r="F1984" s="10" t="s">
        <v>15</v>
      </c>
      <c r="G1984" s="12">
        <v>1.71</v>
      </c>
    </row>
    <row r="1985" spans="2:7" x14ac:dyDescent="0.2">
      <c r="B1985" s="10" t="s">
        <v>4773</v>
      </c>
      <c r="C1985" s="10" t="s">
        <v>4774</v>
      </c>
      <c r="D1985" s="10" t="s">
        <v>11</v>
      </c>
      <c r="E1985" s="10" t="s">
        <v>37</v>
      </c>
      <c r="F1985" s="10" t="s">
        <v>15</v>
      </c>
      <c r="G1985" s="12">
        <v>1.71</v>
      </c>
    </row>
    <row r="1986" spans="2:7" x14ac:dyDescent="0.2">
      <c r="B1986" s="10" t="s">
        <v>4775</v>
      </c>
      <c r="C1986" s="10" t="s">
        <v>4776</v>
      </c>
      <c r="D1986" s="10" t="s">
        <v>11</v>
      </c>
      <c r="E1986" s="10" t="s">
        <v>37</v>
      </c>
      <c r="F1986" s="10" t="s">
        <v>15</v>
      </c>
      <c r="G1986" s="12">
        <v>0.63</v>
      </c>
    </row>
    <row r="1987" spans="2:7" x14ac:dyDescent="0.2">
      <c r="B1987" s="10" t="s">
        <v>4777</v>
      </c>
      <c r="C1987" s="10" t="s">
        <v>4778</v>
      </c>
      <c r="D1987" s="10" t="s">
        <v>11</v>
      </c>
      <c r="E1987" s="10" t="s">
        <v>37</v>
      </c>
      <c r="F1987" s="10" t="s">
        <v>15</v>
      </c>
      <c r="G1987" s="12">
        <v>1.68</v>
      </c>
    </row>
    <row r="1988" spans="2:7" x14ac:dyDescent="0.2">
      <c r="B1988" s="10" t="s">
        <v>4779</v>
      </c>
      <c r="C1988" s="10" t="s">
        <v>4780</v>
      </c>
      <c r="D1988" s="10" t="s">
        <v>11</v>
      </c>
      <c r="E1988" s="10" t="s">
        <v>37</v>
      </c>
      <c r="F1988" s="10" t="s">
        <v>15</v>
      </c>
      <c r="G1988" s="12">
        <v>0.63</v>
      </c>
    </row>
    <row r="1989" spans="2:7" x14ac:dyDescent="0.2">
      <c r="B1989" s="10" t="s">
        <v>4781</v>
      </c>
      <c r="C1989" s="10" t="s">
        <v>4782</v>
      </c>
      <c r="D1989" s="10" t="s">
        <v>11</v>
      </c>
      <c r="E1989" s="10" t="s">
        <v>37</v>
      </c>
      <c r="F1989" s="10" t="s">
        <v>15</v>
      </c>
      <c r="G1989" s="12">
        <v>2.0699999999999998</v>
      </c>
    </row>
    <row r="1990" spans="2:7" x14ac:dyDescent="0.2">
      <c r="B1990" s="10" t="s">
        <v>4783</v>
      </c>
      <c r="C1990" s="10" t="s">
        <v>4784</v>
      </c>
      <c r="D1990" s="10" t="s">
        <v>11</v>
      </c>
      <c r="E1990" s="10" t="s">
        <v>37</v>
      </c>
      <c r="F1990" s="10" t="s">
        <v>15</v>
      </c>
      <c r="G1990" s="12">
        <v>1.21</v>
      </c>
    </row>
    <row r="1991" spans="2:7" x14ac:dyDescent="0.2">
      <c r="B1991" s="10" t="s">
        <v>4785</v>
      </c>
      <c r="C1991" s="10" t="s">
        <v>4786</v>
      </c>
      <c r="D1991" s="10" t="s">
        <v>11</v>
      </c>
      <c r="E1991" s="10" t="s">
        <v>37</v>
      </c>
      <c r="F1991" s="10" t="s">
        <v>15</v>
      </c>
      <c r="G1991" s="12">
        <v>0.8</v>
      </c>
    </row>
    <row r="1992" spans="2:7" x14ac:dyDescent="0.2">
      <c r="B1992" s="10" t="s">
        <v>4787</v>
      </c>
      <c r="C1992" s="10" t="s">
        <v>4788</v>
      </c>
      <c r="D1992" s="10" t="s">
        <v>11</v>
      </c>
      <c r="E1992" s="10" t="s">
        <v>37</v>
      </c>
      <c r="F1992" s="10" t="s">
        <v>15</v>
      </c>
      <c r="G1992" s="12">
        <v>3.06</v>
      </c>
    </row>
    <row r="1993" spans="2:7" x14ac:dyDescent="0.2">
      <c r="B1993" s="10" t="s">
        <v>4789</v>
      </c>
      <c r="C1993" s="10" t="s">
        <v>4790</v>
      </c>
      <c r="D1993" s="10" t="s">
        <v>11</v>
      </c>
      <c r="E1993" s="10" t="s">
        <v>37</v>
      </c>
      <c r="F1993" s="10" t="s">
        <v>15</v>
      </c>
      <c r="G1993" s="12">
        <v>1.1100000000000001</v>
      </c>
    </row>
    <row r="1994" spans="2:7" x14ac:dyDescent="0.2">
      <c r="B1994" s="10" t="s">
        <v>4791</v>
      </c>
      <c r="C1994" s="10" t="s">
        <v>4792</v>
      </c>
      <c r="D1994" s="10" t="s">
        <v>11</v>
      </c>
      <c r="E1994" s="10" t="s">
        <v>37</v>
      </c>
      <c r="F1994" s="10" t="s">
        <v>15</v>
      </c>
      <c r="G1994" s="12">
        <v>1.1100000000000001</v>
      </c>
    </row>
    <row r="1995" spans="2:7" x14ac:dyDescent="0.2">
      <c r="B1995" s="10" t="s">
        <v>4793</v>
      </c>
      <c r="C1995" s="10" t="s">
        <v>4794</v>
      </c>
      <c r="D1995" s="10" t="s">
        <v>11</v>
      </c>
      <c r="E1995" s="10" t="s">
        <v>37</v>
      </c>
      <c r="F1995" s="10" t="s">
        <v>15</v>
      </c>
      <c r="G1995" s="12">
        <v>2.52</v>
      </c>
    </row>
    <row r="1996" spans="2:7" x14ac:dyDescent="0.2">
      <c r="B1996" s="10" t="s">
        <v>4795</v>
      </c>
      <c r="C1996" s="10" t="s">
        <v>4796</v>
      </c>
      <c r="D1996" s="10" t="s">
        <v>11</v>
      </c>
      <c r="E1996" s="10" t="s">
        <v>37</v>
      </c>
      <c r="F1996" s="10" t="s">
        <v>15</v>
      </c>
      <c r="G1996" s="12">
        <v>1.24</v>
      </c>
    </row>
    <row r="1997" spans="2:7" x14ac:dyDescent="0.2">
      <c r="B1997" s="10" t="s">
        <v>4797</v>
      </c>
      <c r="C1997" s="10" t="s">
        <v>4798</v>
      </c>
      <c r="D1997" s="10" t="s">
        <v>11</v>
      </c>
      <c r="E1997" s="10" t="s">
        <v>37</v>
      </c>
      <c r="F1997" s="10" t="s">
        <v>15</v>
      </c>
      <c r="G1997" s="12">
        <v>5.78</v>
      </c>
    </row>
    <row r="1998" spans="2:7" x14ac:dyDescent="0.2">
      <c r="B1998" s="10" t="s">
        <v>4799</v>
      </c>
      <c r="C1998" s="10" t="s">
        <v>4800</v>
      </c>
      <c r="D1998" s="10" t="s">
        <v>11</v>
      </c>
      <c r="E1998" s="10" t="s">
        <v>37</v>
      </c>
      <c r="F1998" s="10" t="s">
        <v>15</v>
      </c>
      <c r="G1998" s="12">
        <v>1.68</v>
      </c>
    </row>
    <row r="1999" spans="2:7" x14ac:dyDescent="0.2">
      <c r="B1999" s="10" t="s">
        <v>4801</v>
      </c>
      <c r="C1999" s="10" t="s">
        <v>4802</v>
      </c>
      <c r="D1999" s="10" t="s">
        <v>11</v>
      </c>
      <c r="E1999" s="10" t="s">
        <v>37</v>
      </c>
      <c r="F1999" s="10" t="s">
        <v>15</v>
      </c>
      <c r="G1999" s="12">
        <v>1.32</v>
      </c>
    </row>
    <row r="2000" spans="2:7" x14ac:dyDescent="0.2">
      <c r="B2000" s="10" t="s">
        <v>4803</v>
      </c>
      <c r="C2000" s="10" t="s">
        <v>4804</v>
      </c>
      <c r="D2000" s="10" t="s">
        <v>11</v>
      </c>
      <c r="E2000" s="10" t="s">
        <v>37</v>
      </c>
      <c r="F2000" s="10" t="s">
        <v>15</v>
      </c>
      <c r="G2000" s="12">
        <v>1.1100000000000001</v>
      </c>
    </row>
    <row r="2001" spans="2:7" x14ac:dyDescent="0.2">
      <c r="B2001" s="10" t="s">
        <v>4805</v>
      </c>
      <c r="C2001" s="10" t="s">
        <v>4806</v>
      </c>
      <c r="D2001" s="10" t="s">
        <v>11</v>
      </c>
      <c r="E2001" s="10" t="s">
        <v>37</v>
      </c>
      <c r="F2001" s="10" t="s">
        <v>15</v>
      </c>
      <c r="G2001" s="12">
        <v>1.1200000000000001</v>
      </c>
    </row>
    <row r="2002" spans="2:7" x14ac:dyDescent="0.2">
      <c r="B2002" s="10" t="s">
        <v>4807</v>
      </c>
      <c r="C2002" s="10" t="s">
        <v>4808</v>
      </c>
      <c r="D2002" s="10" t="s">
        <v>11</v>
      </c>
      <c r="E2002" s="10" t="s">
        <v>1232</v>
      </c>
      <c r="F2002" s="10" t="s">
        <v>15</v>
      </c>
      <c r="G2002" s="12">
        <v>1.91</v>
      </c>
    </row>
    <row r="2003" spans="2:7" x14ac:dyDescent="0.2">
      <c r="B2003" s="10" t="s">
        <v>4809</v>
      </c>
      <c r="C2003" s="10" t="s">
        <v>4810</v>
      </c>
      <c r="D2003" s="10" t="s">
        <v>11</v>
      </c>
      <c r="E2003" s="10" t="s">
        <v>37</v>
      </c>
      <c r="F2003" s="10" t="s">
        <v>15</v>
      </c>
      <c r="G2003" s="12">
        <v>0.63</v>
      </c>
    </row>
    <row r="2004" spans="2:7" x14ac:dyDescent="0.2">
      <c r="B2004" s="10" t="s">
        <v>4811</v>
      </c>
      <c r="C2004" s="10" t="s">
        <v>4812</v>
      </c>
      <c r="D2004" s="10" t="s">
        <v>11</v>
      </c>
      <c r="E2004" s="10" t="s">
        <v>37</v>
      </c>
      <c r="F2004" s="10" t="s">
        <v>15</v>
      </c>
      <c r="G2004" s="12">
        <v>1.1599999999999999</v>
      </c>
    </row>
    <row r="2005" spans="2:7" x14ac:dyDescent="0.2">
      <c r="B2005" s="10" t="s">
        <v>4813</v>
      </c>
      <c r="C2005" s="10" t="s">
        <v>4814</v>
      </c>
      <c r="D2005" s="10" t="s">
        <v>11</v>
      </c>
      <c r="E2005" s="10" t="s">
        <v>37</v>
      </c>
      <c r="F2005" s="10" t="s">
        <v>15</v>
      </c>
      <c r="G2005" s="12">
        <v>1.1100000000000001</v>
      </c>
    </row>
    <row r="2006" spans="2:7" x14ac:dyDescent="0.2">
      <c r="B2006" s="10" t="s">
        <v>4815</v>
      </c>
      <c r="C2006" s="10" t="s">
        <v>4816</v>
      </c>
      <c r="D2006" s="10" t="s">
        <v>11</v>
      </c>
      <c r="E2006" s="10" t="s">
        <v>37</v>
      </c>
      <c r="F2006" s="10" t="s">
        <v>15</v>
      </c>
      <c r="G2006" s="12">
        <v>1.24</v>
      </c>
    </row>
    <row r="2007" spans="2:7" x14ac:dyDescent="0.2">
      <c r="B2007" s="10" t="s">
        <v>4817</v>
      </c>
      <c r="C2007" s="10" t="s">
        <v>4818</v>
      </c>
      <c r="D2007" s="10" t="s">
        <v>11</v>
      </c>
      <c r="E2007" s="10" t="s">
        <v>37</v>
      </c>
      <c r="F2007" s="10" t="s">
        <v>15</v>
      </c>
      <c r="G2007" s="12">
        <v>1.1100000000000001</v>
      </c>
    </row>
    <row r="2008" spans="2:7" x14ac:dyDescent="0.2">
      <c r="B2008" s="10" t="s">
        <v>4819</v>
      </c>
      <c r="C2008" s="10" t="s">
        <v>4820</v>
      </c>
      <c r="D2008" s="10" t="s">
        <v>11</v>
      </c>
      <c r="E2008" s="10" t="s">
        <v>37</v>
      </c>
      <c r="F2008" s="10" t="s">
        <v>15</v>
      </c>
      <c r="G2008" s="12">
        <v>1.1100000000000001</v>
      </c>
    </row>
    <row r="2009" spans="2:7" x14ac:dyDescent="0.2">
      <c r="B2009" s="10" t="s">
        <v>4821</v>
      </c>
      <c r="C2009" s="10" t="s">
        <v>4822</v>
      </c>
      <c r="D2009" s="10" t="s">
        <v>11</v>
      </c>
      <c r="E2009" s="10" t="s">
        <v>37</v>
      </c>
      <c r="F2009" s="10" t="s">
        <v>15</v>
      </c>
      <c r="G2009" s="12">
        <v>1.1100000000000001</v>
      </c>
    </row>
    <row r="2010" spans="2:7" x14ac:dyDescent="0.2">
      <c r="B2010" s="10" t="s">
        <v>4823</v>
      </c>
      <c r="C2010" s="10" t="s">
        <v>4824</v>
      </c>
      <c r="D2010" s="10" t="s">
        <v>11</v>
      </c>
      <c r="E2010" s="10" t="s">
        <v>37</v>
      </c>
      <c r="F2010" s="10" t="s">
        <v>15</v>
      </c>
      <c r="G2010" s="12">
        <v>0.7</v>
      </c>
    </row>
    <row r="2011" spans="2:7" x14ac:dyDescent="0.2">
      <c r="B2011" s="10" t="s">
        <v>4825</v>
      </c>
      <c r="C2011" s="10" t="s">
        <v>4826</v>
      </c>
      <c r="D2011" s="10" t="s">
        <v>11</v>
      </c>
      <c r="E2011" s="10" t="s">
        <v>37</v>
      </c>
      <c r="F2011" s="10" t="s">
        <v>15</v>
      </c>
      <c r="G2011" s="12">
        <v>1.61</v>
      </c>
    </row>
    <row r="2012" spans="2:7" x14ac:dyDescent="0.2">
      <c r="B2012" s="10" t="s">
        <v>4827</v>
      </c>
      <c r="C2012" s="10" t="s">
        <v>4828</v>
      </c>
      <c r="D2012" s="10" t="s">
        <v>11</v>
      </c>
      <c r="E2012" s="10" t="s">
        <v>37</v>
      </c>
      <c r="F2012" s="10" t="s">
        <v>15</v>
      </c>
      <c r="G2012" s="12">
        <v>3.35</v>
      </c>
    </row>
    <row r="2013" spans="2:7" x14ac:dyDescent="0.2">
      <c r="B2013" s="10" t="s">
        <v>4829</v>
      </c>
      <c r="C2013" s="10" t="s">
        <v>4830</v>
      </c>
      <c r="D2013" s="10" t="s">
        <v>11</v>
      </c>
      <c r="E2013" s="10" t="s">
        <v>37</v>
      </c>
      <c r="F2013" s="10" t="s">
        <v>15</v>
      </c>
      <c r="G2013" s="12">
        <v>3.32</v>
      </c>
    </row>
    <row r="2014" spans="2:7" x14ac:dyDescent="0.2">
      <c r="B2014" s="10" t="s">
        <v>4831</v>
      </c>
      <c r="C2014" s="10" t="s">
        <v>4832</v>
      </c>
      <c r="D2014" s="10" t="s">
        <v>11</v>
      </c>
      <c r="E2014" s="10" t="s">
        <v>37</v>
      </c>
      <c r="F2014" s="10" t="s">
        <v>15</v>
      </c>
      <c r="G2014" s="12">
        <v>1.63</v>
      </c>
    </row>
    <row r="2015" spans="2:7" x14ac:dyDescent="0.2">
      <c r="B2015" s="10" t="s">
        <v>4833</v>
      </c>
      <c r="C2015" s="10" t="s">
        <v>4834</v>
      </c>
      <c r="D2015" s="10" t="s">
        <v>11</v>
      </c>
      <c r="E2015" s="10" t="s">
        <v>37</v>
      </c>
      <c r="F2015" s="10" t="s">
        <v>15</v>
      </c>
      <c r="G2015" s="12">
        <v>5.76</v>
      </c>
    </row>
    <row r="2016" spans="2:7" x14ac:dyDescent="0.2">
      <c r="B2016" s="10" t="s">
        <v>4835</v>
      </c>
      <c r="C2016" s="10" t="s">
        <v>4836</v>
      </c>
      <c r="D2016" s="10" t="s">
        <v>11</v>
      </c>
      <c r="E2016" s="10" t="s">
        <v>37</v>
      </c>
      <c r="F2016" s="10" t="s">
        <v>15</v>
      </c>
      <c r="G2016" s="12">
        <v>1.85</v>
      </c>
    </row>
    <row r="2017" spans="2:7" x14ac:dyDescent="0.2">
      <c r="B2017" s="10" t="s">
        <v>4837</v>
      </c>
      <c r="C2017" s="10" t="s">
        <v>4838</v>
      </c>
      <c r="D2017" s="10" t="s">
        <v>11</v>
      </c>
      <c r="E2017" s="10" t="s">
        <v>37</v>
      </c>
      <c r="F2017" s="10" t="s">
        <v>15</v>
      </c>
      <c r="G2017" s="12">
        <v>1.63</v>
      </c>
    </row>
    <row r="2018" spans="2:7" x14ac:dyDescent="0.2">
      <c r="B2018" s="10" t="s">
        <v>4839</v>
      </c>
      <c r="C2018" s="10" t="s">
        <v>4840</v>
      </c>
      <c r="D2018" s="10" t="s">
        <v>11</v>
      </c>
      <c r="E2018" s="10" t="s">
        <v>37</v>
      </c>
      <c r="F2018" s="10" t="s">
        <v>15</v>
      </c>
      <c r="G2018" s="12">
        <v>1.9</v>
      </c>
    </row>
    <row r="2019" spans="2:7" x14ac:dyDescent="0.2">
      <c r="B2019" s="10" t="s">
        <v>4841</v>
      </c>
      <c r="C2019" s="10" t="s">
        <v>4842</v>
      </c>
      <c r="D2019" s="10" t="s">
        <v>11</v>
      </c>
      <c r="E2019" s="10" t="s">
        <v>37</v>
      </c>
      <c r="F2019" s="10" t="s">
        <v>15</v>
      </c>
      <c r="G2019" s="12">
        <v>11.47</v>
      </c>
    </row>
    <row r="2020" spans="2:7" x14ac:dyDescent="0.2">
      <c r="B2020" s="10" t="s">
        <v>4843</v>
      </c>
      <c r="C2020" s="10" t="s">
        <v>4844</v>
      </c>
      <c r="D2020" s="10" t="s">
        <v>11</v>
      </c>
      <c r="E2020" s="10" t="s">
        <v>37</v>
      </c>
      <c r="F2020" s="10" t="s">
        <v>15</v>
      </c>
      <c r="G2020" s="12">
        <v>1.63</v>
      </c>
    </row>
    <row r="2021" spans="2:7" x14ac:dyDescent="0.2">
      <c r="B2021" s="10" t="s">
        <v>4845</v>
      </c>
      <c r="C2021" s="10" t="s">
        <v>4846</v>
      </c>
      <c r="D2021" s="10" t="s">
        <v>11</v>
      </c>
      <c r="E2021" s="10" t="s">
        <v>37</v>
      </c>
      <c r="F2021" s="10" t="s">
        <v>15</v>
      </c>
      <c r="G2021" s="12">
        <v>1.74</v>
      </c>
    </row>
    <row r="2022" spans="2:7" x14ac:dyDescent="0.2">
      <c r="B2022" s="10" t="s">
        <v>4847</v>
      </c>
      <c r="C2022" s="10" t="s">
        <v>4848</v>
      </c>
      <c r="D2022" s="10" t="s">
        <v>11</v>
      </c>
      <c r="E2022" s="10" t="s">
        <v>37</v>
      </c>
      <c r="F2022" s="10" t="s">
        <v>15</v>
      </c>
      <c r="G2022" s="12">
        <v>1.1100000000000001</v>
      </c>
    </row>
    <row r="2023" spans="2:7" x14ac:dyDescent="0.2">
      <c r="B2023" s="10" t="s">
        <v>4849</v>
      </c>
      <c r="C2023" s="10" t="s">
        <v>4850</v>
      </c>
      <c r="D2023" s="10" t="s">
        <v>11</v>
      </c>
      <c r="E2023" s="10" t="s">
        <v>37</v>
      </c>
      <c r="F2023" s="10" t="s">
        <v>15</v>
      </c>
      <c r="G2023" s="12">
        <v>7.57</v>
      </c>
    </row>
    <row r="2024" spans="2:7" x14ac:dyDescent="0.2">
      <c r="B2024" s="10" t="s">
        <v>4851</v>
      </c>
      <c r="C2024" s="10" t="s">
        <v>4852</v>
      </c>
      <c r="D2024" s="10" t="s">
        <v>11</v>
      </c>
      <c r="E2024" s="10" t="s">
        <v>37</v>
      </c>
      <c r="F2024" s="10" t="s">
        <v>15</v>
      </c>
      <c r="G2024" s="12">
        <v>2.84</v>
      </c>
    </row>
    <row r="2025" spans="2:7" x14ac:dyDescent="0.2">
      <c r="B2025" s="10" t="s">
        <v>4853</v>
      </c>
      <c r="C2025" s="10" t="s">
        <v>4854</v>
      </c>
      <c r="D2025" s="10" t="s">
        <v>11</v>
      </c>
      <c r="E2025" s="10" t="s">
        <v>37</v>
      </c>
      <c r="F2025" s="10" t="s">
        <v>15</v>
      </c>
      <c r="G2025" s="12">
        <v>5.05</v>
      </c>
    </row>
    <row r="2026" spans="2:7" x14ac:dyDescent="0.2">
      <c r="B2026" s="10" t="s">
        <v>4855</v>
      </c>
      <c r="C2026" s="10" t="s">
        <v>4856</v>
      </c>
      <c r="D2026" s="10" t="s">
        <v>11</v>
      </c>
      <c r="E2026" s="10" t="s">
        <v>37</v>
      </c>
      <c r="F2026" s="10" t="s">
        <v>15</v>
      </c>
      <c r="G2026" s="12">
        <v>1.24</v>
      </c>
    </row>
    <row r="2027" spans="2:7" x14ac:dyDescent="0.2">
      <c r="B2027" s="10" t="s">
        <v>4857</v>
      </c>
      <c r="C2027" s="10" t="s">
        <v>4858</v>
      </c>
      <c r="D2027" s="10" t="s">
        <v>11</v>
      </c>
      <c r="E2027" s="10" t="s">
        <v>37</v>
      </c>
      <c r="F2027" s="10" t="s">
        <v>15</v>
      </c>
      <c r="G2027" s="12">
        <v>9.4499999999999993</v>
      </c>
    </row>
    <row r="2028" spans="2:7" x14ac:dyDescent="0.2">
      <c r="B2028" s="10" t="s">
        <v>4859</v>
      </c>
      <c r="C2028" s="10" t="s">
        <v>4860</v>
      </c>
      <c r="D2028" s="10" t="s">
        <v>11</v>
      </c>
      <c r="E2028" s="10" t="s">
        <v>37</v>
      </c>
      <c r="F2028" s="10" t="s">
        <v>15</v>
      </c>
      <c r="G2028" s="12">
        <v>7.41</v>
      </c>
    </row>
    <row r="2029" spans="2:7" x14ac:dyDescent="0.2">
      <c r="B2029" s="10" t="s">
        <v>4861</v>
      </c>
      <c r="C2029" s="10" t="s">
        <v>4862</v>
      </c>
      <c r="D2029" s="10" t="s">
        <v>11</v>
      </c>
      <c r="E2029" s="10" t="s">
        <v>37</v>
      </c>
      <c r="F2029" s="10" t="s">
        <v>15</v>
      </c>
      <c r="G2029" s="12">
        <v>5.13</v>
      </c>
    </row>
    <row r="2030" spans="2:7" x14ac:dyDescent="0.2">
      <c r="B2030" s="10" t="s">
        <v>4863</v>
      </c>
      <c r="C2030" s="10" t="s">
        <v>4864</v>
      </c>
      <c r="D2030" s="10" t="s">
        <v>11</v>
      </c>
      <c r="E2030" s="10" t="s">
        <v>37</v>
      </c>
      <c r="F2030" s="10" t="s">
        <v>15</v>
      </c>
      <c r="G2030" s="12">
        <v>11.29</v>
      </c>
    </row>
    <row r="2031" spans="2:7" x14ac:dyDescent="0.2">
      <c r="B2031" s="10" t="s">
        <v>4865</v>
      </c>
      <c r="C2031" s="10" t="s">
        <v>4866</v>
      </c>
      <c r="D2031" s="10" t="s">
        <v>11</v>
      </c>
      <c r="E2031" s="10" t="s">
        <v>37</v>
      </c>
      <c r="F2031" s="10" t="s">
        <v>15</v>
      </c>
      <c r="G2031" s="12">
        <v>3.17</v>
      </c>
    </row>
    <row r="2032" spans="2:7" x14ac:dyDescent="0.2">
      <c r="B2032" s="10" t="s">
        <v>4867</v>
      </c>
      <c r="C2032" s="10" t="s">
        <v>4868</v>
      </c>
      <c r="D2032" s="10" t="s">
        <v>11</v>
      </c>
      <c r="E2032" s="10" t="s">
        <v>37</v>
      </c>
      <c r="F2032" s="10" t="s">
        <v>15</v>
      </c>
      <c r="G2032" s="12">
        <v>3.06</v>
      </c>
    </row>
    <row r="2033" spans="2:7" x14ac:dyDescent="0.2">
      <c r="B2033" s="10" t="s">
        <v>4869</v>
      </c>
      <c r="C2033" s="10" t="s">
        <v>4870</v>
      </c>
      <c r="D2033" s="10" t="s">
        <v>11</v>
      </c>
      <c r="E2033" s="10" t="s">
        <v>333</v>
      </c>
      <c r="F2033" s="10" t="s">
        <v>15</v>
      </c>
      <c r="G2033" s="12">
        <v>1.91</v>
      </c>
    </row>
    <row r="2034" spans="2:7" x14ac:dyDescent="0.2">
      <c r="B2034" s="10" t="s">
        <v>4871</v>
      </c>
      <c r="C2034" s="10" t="s">
        <v>4872</v>
      </c>
      <c r="D2034" s="10" t="s">
        <v>11</v>
      </c>
      <c r="E2034" s="10" t="s">
        <v>37</v>
      </c>
      <c r="F2034" s="10" t="s">
        <v>15</v>
      </c>
      <c r="G2034" s="12">
        <v>4.3</v>
      </c>
    </row>
    <row r="2035" spans="2:7" x14ac:dyDescent="0.2">
      <c r="B2035" s="10" t="s">
        <v>4873</v>
      </c>
      <c r="C2035" s="10" t="s">
        <v>4874</v>
      </c>
      <c r="D2035" s="10" t="s">
        <v>11</v>
      </c>
      <c r="E2035" s="10" t="s">
        <v>37</v>
      </c>
      <c r="F2035" s="10" t="s">
        <v>15</v>
      </c>
      <c r="G2035" s="12">
        <v>3.97</v>
      </c>
    </row>
    <row r="2036" spans="2:7" x14ac:dyDescent="0.2">
      <c r="B2036" s="10" t="s">
        <v>4875</v>
      </c>
      <c r="C2036" s="10" t="s">
        <v>4876</v>
      </c>
      <c r="D2036" s="10" t="s">
        <v>11</v>
      </c>
      <c r="E2036" s="10" t="s">
        <v>37</v>
      </c>
      <c r="F2036" s="10" t="s">
        <v>15</v>
      </c>
      <c r="G2036" s="12">
        <v>3.77</v>
      </c>
    </row>
    <row r="2037" spans="2:7" x14ac:dyDescent="0.2">
      <c r="B2037" s="10" t="s">
        <v>4877</v>
      </c>
      <c r="C2037" s="10" t="s">
        <v>4874</v>
      </c>
      <c r="D2037" s="10" t="s">
        <v>11</v>
      </c>
      <c r="E2037" s="10" t="s">
        <v>37</v>
      </c>
      <c r="F2037" s="10" t="s">
        <v>15</v>
      </c>
      <c r="G2037" s="12">
        <v>5.8</v>
      </c>
    </row>
    <row r="2038" spans="2:7" x14ac:dyDescent="0.2">
      <c r="B2038" s="10" t="s">
        <v>4878</v>
      </c>
      <c r="C2038" s="10" t="s">
        <v>4879</v>
      </c>
      <c r="D2038" s="10" t="s">
        <v>11</v>
      </c>
      <c r="E2038" s="10" t="s">
        <v>37</v>
      </c>
      <c r="F2038" s="10" t="s">
        <v>15</v>
      </c>
      <c r="G2038" s="12">
        <v>10</v>
      </c>
    </row>
    <row r="2039" spans="2:7" x14ac:dyDescent="0.2">
      <c r="B2039" s="10" t="s">
        <v>4880</v>
      </c>
      <c r="C2039" s="10" t="s">
        <v>4881</v>
      </c>
      <c r="D2039" s="10" t="s">
        <v>11</v>
      </c>
      <c r="E2039" s="10" t="s">
        <v>37</v>
      </c>
      <c r="F2039" s="10" t="s">
        <v>15</v>
      </c>
      <c r="G2039" s="12">
        <v>2.17</v>
      </c>
    </row>
    <row r="2040" spans="2:7" x14ac:dyDescent="0.2">
      <c r="B2040" s="10" t="s">
        <v>4882</v>
      </c>
      <c r="C2040" s="10" t="s">
        <v>4883</v>
      </c>
      <c r="D2040" s="10" t="s">
        <v>11</v>
      </c>
      <c r="E2040" s="10" t="s">
        <v>37</v>
      </c>
      <c r="F2040" s="10" t="s">
        <v>15</v>
      </c>
      <c r="G2040" s="12">
        <v>1.68</v>
      </c>
    </row>
    <row r="2041" spans="2:7" x14ac:dyDescent="0.2">
      <c r="B2041" s="10" t="s">
        <v>4884</v>
      </c>
      <c r="C2041" s="10" t="s">
        <v>4885</v>
      </c>
      <c r="D2041" s="10" t="s">
        <v>11</v>
      </c>
      <c r="E2041" s="10" t="s">
        <v>37</v>
      </c>
      <c r="F2041" s="10" t="s">
        <v>15</v>
      </c>
      <c r="G2041" s="12">
        <v>1.43</v>
      </c>
    </row>
    <row r="2042" spans="2:7" x14ac:dyDescent="0.2">
      <c r="B2042" s="10" t="s">
        <v>4886</v>
      </c>
      <c r="C2042" s="10" t="s">
        <v>4887</v>
      </c>
      <c r="D2042" s="10" t="s">
        <v>11</v>
      </c>
      <c r="E2042" s="10" t="s">
        <v>37</v>
      </c>
      <c r="F2042" s="10" t="s">
        <v>15</v>
      </c>
      <c r="G2042" s="12">
        <v>1.24</v>
      </c>
    </row>
    <row r="2043" spans="2:7" x14ac:dyDescent="0.2">
      <c r="B2043" s="10" t="s">
        <v>4888</v>
      </c>
      <c r="C2043" s="10" t="s">
        <v>4889</v>
      </c>
      <c r="D2043" s="10" t="s">
        <v>11</v>
      </c>
      <c r="E2043" s="10" t="s">
        <v>37</v>
      </c>
      <c r="F2043" s="10" t="s">
        <v>15</v>
      </c>
      <c r="G2043" s="12">
        <v>2.4700000000000002</v>
      </c>
    </row>
    <row r="2044" spans="2:7" x14ac:dyDescent="0.2">
      <c r="B2044" s="10" t="s">
        <v>4890</v>
      </c>
      <c r="C2044" s="10" t="s">
        <v>4891</v>
      </c>
      <c r="D2044" s="10" t="s">
        <v>11</v>
      </c>
      <c r="E2044" s="10" t="s">
        <v>37</v>
      </c>
      <c r="F2044" s="10" t="s">
        <v>15</v>
      </c>
      <c r="G2044" s="12">
        <v>2.11</v>
      </c>
    </row>
    <row r="2045" spans="2:7" x14ac:dyDescent="0.2">
      <c r="B2045" s="10" t="s">
        <v>4892</v>
      </c>
      <c r="C2045" s="10" t="s">
        <v>4893</v>
      </c>
      <c r="D2045" s="10" t="s">
        <v>11</v>
      </c>
      <c r="E2045" s="10" t="s">
        <v>37</v>
      </c>
      <c r="F2045" s="10" t="s">
        <v>15</v>
      </c>
      <c r="G2045" s="12">
        <v>1.75</v>
      </c>
    </row>
    <row r="2046" spans="2:7" x14ac:dyDescent="0.2">
      <c r="B2046" s="10" t="s">
        <v>4894</v>
      </c>
      <c r="C2046" s="10" t="s">
        <v>4895</v>
      </c>
      <c r="D2046" s="10" t="s">
        <v>11</v>
      </c>
      <c r="E2046" s="10" t="s">
        <v>37</v>
      </c>
      <c r="F2046" s="10" t="s">
        <v>15</v>
      </c>
      <c r="G2046" s="12">
        <v>12.13</v>
      </c>
    </row>
    <row r="2047" spans="2:7" x14ac:dyDescent="0.2">
      <c r="B2047" s="10" t="s">
        <v>4896</v>
      </c>
      <c r="C2047" s="10" t="s">
        <v>4897</v>
      </c>
      <c r="D2047" s="10" t="s">
        <v>11</v>
      </c>
      <c r="E2047" s="10" t="s">
        <v>37</v>
      </c>
      <c r="F2047" s="10" t="s">
        <v>15</v>
      </c>
      <c r="G2047" s="12">
        <v>1.76</v>
      </c>
    </row>
    <row r="2048" spans="2:7" x14ac:dyDescent="0.2">
      <c r="B2048" s="10" t="s">
        <v>4898</v>
      </c>
      <c r="C2048" s="10" t="s">
        <v>4899</v>
      </c>
      <c r="D2048" s="10" t="s">
        <v>11</v>
      </c>
      <c r="E2048" s="10" t="s">
        <v>37</v>
      </c>
      <c r="F2048" s="10" t="s">
        <v>15</v>
      </c>
      <c r="G2048" s="12">
        <v>1.76</v>
      </c>
    </row>
    <row r="2049" spans="2:7" x14ac:dyDescent="0.2">
      <c r="B2049" s="10" t="s">
        <v>4900</v>
      </c>
      <c r="C2049" s="10" t="s">
        <v>4901</v>
      </c>
      <c r="D2049" s="10" t="s">
        <v>11</v>
      </c>
      <c r="E2049" s="10" t="s">
        <v>37</v>
      </c>
      <c r="F2049" s="10" t="s">
        <v>15</v>
      </c>
      <c r="G2049" s="12">
        <v>39.340000000000003</v>
      </c>
    </row>
    <row r="2050" spans="2:7" x14ac:dyDescent="0.2">
      <c r="B2050" s="10" t="s">
        <v>4902</v>
      </c>
      <c r="C2050" s="10" t="s">
        <v>4903</v>
      </c>
      <c r="D2050" s="10" t="s">
        <v>11</v>
      </c>
      <c r="E2050" s="10" t="s">
        <v>37</v>
      </c>
      <c r="F2050" s="10" t="s">
        <v>15</v>
      </c>
      <c r="G2050" s="12">
        <v>9.17</v>
      </c>
    </row>
    <row r="2051" spans="2:7" x14ac:dyDescent="0.2">
      <c r="B2051" s="10" t="s">
        <v>4904</v>
      </c>
      <c r="C2051" s="10" t="s">
        <v>4905</v>
      </c>
      <c r="D2051" s="10" t="s">
        <v>11</v>
      </c>
      <c r="E2051" s="10" t="s">
        <v>37</v>
      </c>
      <c r="F2051" s="10" t="s">
        <v>15</v>
      </c>
      <c r="G2051" s="12">
        <v>29.73</v>
      </c>
    </row>
    <row r="2052" spans="2:7" x14ac:dyDescent="0.2">
      <c r="B2052" s="10" t="s">
        <v>4906</v>
      </c>
      <c r="C2052" s="10" t="s">
        <v>4907</v>
      </c>
      <c r="D2052" s="10" t="s">
        <v>11</v>
      </c>
      <c r="E2052" s="10" t="s">
        <v>37</v>
      </c>
      <c r="F2052" s="10" t="s">
        <v>15</v>
      </c>
      <c r="G2052" s="12">
        <v>10.88</v>
      </c>
    </row>
    <row r="2053" spans="2:7" x14ac:dyDescent="0.2">
      <c r="B2053" s="10" t="s">
        <v>4908</v>
      </c>
      <c r="C2053" s="10" t="s">
        <v>4909</v>
      </c>
      <c r="D2053" s="10" t="s">
        <v>11</v>
      </c>
      <c r="E2053" s="10" t="s">
        <v>333</v>
      </c>
      <c r="F2053" s="10" t="s">
        <v>15</v>
      </c>
      <c r="G2053" s="12">
        <v>2.93</v>
      </c>
    </row>
    <row r="2054" spans="2:7" x14ac:dyDescent="0.2">
      <c r="B2054" s="10" t="s">
        <v>4910</v>
      </c>
      <c r="C2054" s="10" t="s">
        <v>4911</v>
      </c>
      <c r="D2054" s="10" t="s">
        <v>11</v>
      </c>
      <c r="E2054" s="10" t="s">
        <v>37</v>
      </c>
      <c r="F2054" s="10" t="s">
        <v>15</v>
      </c>
      <c r="G2054" s="12">
        <v>7.41</v>
      </c>
    </row>
    <row r="2055" spans="2:7" x14ac:dyDescent="0.2">
      <c r="B2055" s="10" t="s">
        <v>4912</v>
      </c>
      <c r="C2055" s="10" t="s">
        <v>4913</v>
      </c>
      <c r="D2055" s="10" t="s">
        <v>11</v>
      </c>
      <c r="E2055" s="10" t="s">
        <v>37</v>
      </c>
      <c r="F2055" s="10" t="s">
        <v>15</v>
      </c>
      <c r="G2055" s="12">
        <v>6.8</v>
      </c>
    </row>
    <row r="2056" spans="2:7" x14ac:dyDescent="0.2">
      <c r="B2056" s="10" t="s">
        <v>4914</v>
      </c>
      <c r="C2056" s="10" t="s">
        <v>4915</v>
      </c>
      <c r="D2056" s="10" t="s">
        <v>11</v>
      </c>
      <c r="E2056" s="10" t="s">
        <v>37</v>
      </c>
      <c r="F2056" s="10" t="s">
        <v>15</v>
      </c>
      <c r="G2056" s="12">
        <v>15.82</v>
      </c>
    </row>
    <row r="2057" spans="2:7" x14ac:dyDescent="0.2">
      <c r="B2057" s="10" t="s">
        <v>4916</v>
      </c>
      <c r="C2057" s="10" t="s">
        <v>4917</v>
      </c>
      <c r="D2057" s="10" t="s">
        <v>11</v>
      </c>
      <c r="E2057" s="10" t="s">
        <v>37</v>
      </c>
      <c r="F2057" s="10" t="s">
        <v>15</v>
      </c>
      <c r="G2057" s="12">
        <v>8.67</v>
      </c>
    </row>
    <row r="2058" spans="2:7" x14ac:dyDescent="0.2">
      <c r="B2058" s="10" t="s">
        <v>4918</v>
      </c>
      <c r="C2058" s="10" t="s">
        <v>4919</v>
      </c>
      <c r="D2058" s="10" t="s">
        <v>11</v>
      </c>
      <c r="E2058" s="10" t="s">
        <v>37</v>
      </c>
      <c r="F2058" s="10" t="s">
        <v>15</v>
      </c>
      <c r="G2058" s="12">
        <v>3.89</v>
      </c>
    </row>
    <row r="2059" spans="2:7" x14ac:dyDescent="0.2">
      <c r="B2059" s="10" t="s">
        <v>4920</v>
      </c>
      <c r="C2059" s="10" t="s">
        <v>4921</v>
      </c>
      <c r="D2059" s="10" t="s">
        <v>11</v>
      </c>
      <c r="E2059" s="10" t="s">
        <v>333</v>
      </c>
      <c r="F2059" s="10" t="s">
        <v>15</v>
      </c>
      <c r="G2059" s="12">
        <v>3.82</v>
      </c>
    </row>
    <row r="2060" spans="2:7" x14ac:dyDescent="0.2">
      <c r="B2060" s="10" t="s">
        <v>4922</v>
      </c>
      <c r="C2060" s="10" t="s">
        <v>4923</v>
      </c>
      <c r="D2060" s="10" t="s">
        <v>11</v>
      </c>
      <c r="E2060" s="10" t="s">
        <v>1232</v>
      </c>
      <c r="F2060" s="10" t="s">
        <v>15</v>
      </c>
      <c r="G2060" s="12">
        <v>2.79</v>
      </c>
    </row>
    <row r="2061" spans="2:7" x14ac:dyDescent="0.2">
      <c r="B2061" s="10" t="s">
        <v>4924</v>
      </c>
      <c r="C2061" s="10" t="s">
        <v>4925</v>
      </c>
      <c r="D2061" s="10" t="s">
        <v>11</v>
      </c>
      <c r="E2061" s="10" t="s">
        <v>37</v>
      </c>
      <c r="F2061" s="10" t="s">
        <v>15</v>
      </c>
      <c r="G2061" s="12">
        <v>2.5099999999999998</v>
      </c>
    </row>
    <row r="2062" spans="2:7" x14ac:dyDescent="0.2">
      <c r="B2062" s="10" t="s">
        <v>4926</v>
      </c>
      <c r="C2062" s="10" t="s">
        <v>4927</v>
      </c>
      <c r="D2062" s="10" t="s">
        <v>11</v>
      </c>
      <c r="E2062" s="10" t="s">
        <v>37</v>
      </c>
      <c r="F2062" s="10" t="s">
        <v>15</v>
      </c>
      <c r="G2062" s="12">
        <v>3.23</v>
      </c>
    </row>
    <row r="2063" spans="2:7" x14ac:dyDescent="0.2">
      <c r="B2063" s="10" t="s">
        <v>4928</v>
      </c>
      <c r="C2063" s="10" t="s">
        <v>4929</v>
      </c>
      <c r="D2063" s="10" t="s">
        <v>11</v>
      </c>
      <c r="E2063" s="10" t="s">
        <v>37</v>
      </c>
      <c r="F2063" s="10" t="s">
        <v>15</v>
      </c>
      <c r="G2063" s="12">
        <v>5.18</v>
      </c>
    </row>
    <row r="2064" spans="2:7" x14ac:dyDescent="0.2">
      <c r="B2064" s="10" t="s">
        <v>4930</v>
      </c>
      <c r="C2064" s="10" t="s">
        <v>4931</v>
      </c>
      <c r="D2064" s="10" t="s">
        <v>11</v>
      </c>
      <c r="E2064" s="10" t="s">
        <v>37</v>
      </c>
      <c r="F2064" s="10" t="s">
        <v>15</v>
      </c>
      <c r="G2064" s="12">
        <v>10.14</v>
      </c>
    </row>
    <row r="2065" spans="2:7" x14ac:dyDescent="0.2">
      <c r="B2065" s="10" t="s">
        <v>4932</v>
      </c>
      <c r="C2065" s="10" t="s">
        <v>4933</v>
      </c>
      <c r="D2065" s="10" t="s">
        <v>11</v>
      </c>
      <c r="E2065" s="10" t="s">
        <v>37</v>
      </c>
      <c r="F2065" s="10" t="s">
        <v>15</v>
      </c>
      <c r="G2065" s="12">
        <v>10.86</v>
      </c>
    </row>
    <row r="2066" spans="2:7" x14ac:dyDescent="0.2">
      <c r="B2066" s="10" t="s">
        <v>4934</v>
      </c>
      <c r="C2066" s="10" t="s">
        <v>4935</v>
      </c>
      <c r="D2066" s="10" t="s">
        <v>11</v>
      </c>
      <c r="E2066" s="10" t="s">
        <v>37</v>
      </c>
      <c r="F2066" s="10" t="s">
        <v>15</v>
      </c>
      <c r="G2066" s="12">
        <v>12.05</v>
      </c>
    </row>
    <row r="2067" spans="2:7" x14ac:dyDescent="0.2">
      <c r="B2067" s="10" t="s">
        <v>4936</v>
      </c>
      <c r="C2067" s="10" t="s">
        <v>4937</v>
      </c>
      <c r="D2067" s="10" t="s">
        <v>11</v>
      </c>
      <c r="E2067" s="10" t="s">
        <v>37</v>
      </c>
      <c r="F2067" s="10" t="s">
        <v>15</v>
      </c>
      <c r="G2067" s="12">
        <v>8.25</v>
      </c>
    </row>
    <row r="2068" spans="2:7" x14ac:dyDescent="0.2">
      <c r="B2068" s="10" t="s">
        <v>4938</v>
      </c>
      <c r="C2068" s="10" t="s">
        <v>4939</v>
      </c>
      <c r="D2068" s="10" t="s">
        <v>11</v>
      </c>
      <c r="E2068" s="10" t="s">
        <v>37</v>
      </c>
      <c r="F2068" s="10" t="s">
        <v>15</v>
      </c>
      <c r="G2068" s="12">
        <v>10.17</v>
      </c>
    </row>
    <row r="2069" spans="2:7" x14ac:dyDescent="0.2">
      <c r="B2069" s="10" t="s">
        <v>4940</v>
      </c>
      <c r="C2069" s="10" t="s">
        <v>4941</v>
      </c>
      <c r="D2069" s="10" t="s">
        <v>11</v>
      </c>
      <c r="E2069" s="10" t="s">
        <v>37</v>
      </c>
      <c r="F2069" s="10" t="s">
        <v>15</v>
      </c>
      <c r="G2069" s="12">
        <v>18.79</v>
      </c>
    </row>
    <row r="2070" spans="2:7" x14ac:dyDescent="0.2">
      <c r="B2070" s="10" t="s">
        <v>4942</v>
      </c>
      <c r="C2070" s="10" t="s">
        <v>4943</v>
      </c>
      <c r="D2070" s="10" t="s">
        <v>11</v>
      </c>
      <c r="E2070" s="10" t="s">
        <v>37</v>
      </c>
      <c r="F2070" s="10" t="s">
        <v>15</v>
      </c>
      <c r="G2070" s="12">
        <v>19.64</v>
      </c>
    </row>
    <row r="2071" spans="2:7" x14ac:dyDescent="0.2">
      <c r="B2071" s="10" t="s">
        <v>4944</v>
      </c>
      <c r="C2071" s="10" t="s">
        <v>4945</v>
      </c>
      <c r="D2071" s="10" t="s">
        <v>11</v>
      </c>
      <c r="E2071" s="10" t="s">
        <v>37</v>
      </c>
      <c r="F2071" s="10" t="s">
        <v>15</v>
      </c>
      <c r="G2071" s="12">
        <v>21.3</v>
      </c>
    </row>
    <row r="2072" spans="2:7" x14ac:dyDescent="0.2">
      <c r="B2072" s="10" t="s">
        <v>4946</v>
      </c>
      <c r="C2072" s="10" t="s">
        <v>4947</v>
      </c>
      <c r="D2072" s="10" t="s">
        <v>11</v>
      </c>
      <c r="E2072" s="10" t="s">
        <v>37</v>
      </c>
      <c r="F2072" s="10" t="s">
        <v>15</v>
      </c>
      <c r="G2072" s="12">
        <v>2.33</v>
      </c>
    </row>
    <row r="2073" spans="2:7" x14ac:dyDescent="0.2">
      <c r="B2073" s="10" t="s">
        <v>4948</v>
      </c>
      <c r="C2073" s="10" t="s">
        <v>4949</v>
      </c>
      <c r="D2073" s="10" t="s">
        <v>11</v>
      </c>
      <c r="E2073" s="10" t="s">
        <v>37</v>
      </c>
      <c r="F2073" s="10" t="s">
        <v>15</v>
      </c>
      <c r="G2073" s="12">
        <v>11.11</v>
      </c>
    </row>
    <row r="2074" spans="2:7" x14ac:dyDescent="0.2">
      <c r="B2074" s="10" t="s">
        <v>4950</v>
      </c>
      <c r="C2074" s="10" t="s">
        <v>4951</v>
      </c>
      <c r="D2074" s="10" t="s">
        <v>11</v>
      </c>
      <c r="E2074" s="10" t="s">
        <v>37</v>
      </c>
      <c r="F2074" s="10" t="s">
        <v>15</v>
      </c>
      <c r="G2074" s="12">
        <v>28.11</v>
      </c>
    </row>
    <row r="2075" spans="2:7" x14ac:dyDescent="0.2">
      <c r="B2075" s="10" t="s">
        <v>4952</v>
      </c>
      <c r="C2075" s="10" t="s">
        <v>4953</v>
      </c>
      <c r="D2075" s="10" t="s">
        <v>11</v>
      </c>
      <c r="E2075" s="10" t="s">
        <v>37</v>
      </c>
      <c r="F2075" s="10" t="s">
        <v>15</v>
      </c>
      <c r="G2075" s="12">
        <v>3.35</v>
      </c>
    </row>
    <row r="2076" spans="2:7" x14ac:dyDescent="0.2">
      <c r="B2076" s="10" t="s">
        <v>4954</v>
      </c>
      <c r="C2076" s="10" t="s">
        <v>4955</v>
      </c>
      <c r="D2076" s="10" t="s">
        <v>11</v>
      </c>
      <c r="E2076" s="10" t="s">
        <v>37</v>
      </c>
      <c r="F2076" s="10" t="s">
        <v>15</v>
      </c>
      <c r="G2076" s="12">
        <v>6.91</v>
      </c>
    </row>
    <row r="2077" spans="2:7" x14ac:dyDescent="0.2">
      <c r="B2077" s="10" t="s">
        <v>4956</v>
      </c>
      <c r="C2077" s="10" t="s">
        <v>4957</v>
      </c>
      <c r="D2077" s="10" t="s">
        <v>11</v>
      </c>
      <c r="E2077" s="10" t="s">
        <v>37</v>
      </c>
      <c r="F2077" s="10" t="s">
        <v>15</v>
      </c>
      <c r="G2077" s="12">
        <v>8.15</v>
      </c>
    </row>
    <row r="2078" spans="2:7" x14ac:dyDescent="0.2">
      <c r="B2078" s="10" t="s">
        <v>4958</v>
      </c>
      <c r="C2078" s="10" t="s">
        <v>4959</v>
      </c>
      <c r="D2078" s="10" t="s">
        <v>11</v>
      </c>
      <c r="E2078" s="10" t="s">
        <v>37</v>
      </c>
      <c r="F2078" s="10" t="s">
        <v>15</v>
      </c>
      <c r="G2078" s="12">
        <v>2.38</v>
      </c>
    </row>
    <row r="2079" spans="2:7" x14ac:dyDescent="0.2">
      <c r="B2079" s="10" t="s">
        <v>4960</v>
      </c>
      <c r="C2079" s="10" t="s">
        <v>4961</v>
      </c>
      <c r="D2079" s="10" t="s">
        <v>11</v>
      </c>
      <c r="E2079" s="10" t="s">
        <v>37</v>
      </c>
      <c r="F2079" s="10" t="s">
        <v>15</v>
      </c>
      <c r="G2079" s="12">
        <v>5.18</v>
      </c>
    </row>
    <row r="2080" spans="2:7" x14ac:dyDescent="0.2">
      <c r="B2080" s="10" t="s">
        <v>4962</v>
      </c>
      <c r="C2080" s="10" t="s">
        <v>4963</v>
      </c>
      <c r="D2080" s="10" t="s">
        <v>11</v>
      </c>
      <c r="E2080" s="10" t="s">
        <v>37</v>
      </c>
      <c r="F2080" s="10" t="s">
        <v>15</v>
      </c>
      <c r="G2080" s="12">
        <v>1.1100000000000001</v>
      </c>
    </row>
    <row r="2081" spans="2:7" x14ac:dyDescent="0.2">
      <c r="B2081" s="10" t="s">
        <v>4964</v>
      </c>
      <c r="C2081" s="10" t="s">
        <v>4965</v>
      </c>
      <c r="D2081" s="10" t="s">
        <v>11</v>
      </c>
      <c r="E2081" s="10" t="s">
        <v>37</v>
      </c>
      <c r="F2081" s="10" t="s">
        <v>15</v>
      </c>
      <c r="G2081" s="12">
        <v>1.27</v>
      </c>
    </row>
    <row r="2082" spans="2:7" x14ac:dyDescent="0.2">
      <c r="B2082" s="10" t="s">
        <v>4966</v>
      </c>
      <c r="C2082" s="10" t="s">
        <v>4897</v>
      </c>
      <c r="D2082" s="10" t="s">
        <v>11</v>
      </c>
      <c r="E2082" s="10" t="s">
        <v>37</v>
      </c>
      <c r="F2082" s="10" t="s">
        <v>15</v>
      </c>
      <c r="G2082" s="12">
        <v>1.31</v>
      </c>
    </row>
    <row r="2083" spans="2:7" x14ac:dyDescent="0.2">
      <c r="B2083" s="10" t="s">
        <v>4967</v>
      </c>
      <c r="C2083" s="10" t="s">
        <v>4968</v>
      </c>
      <c r="D2083" s="10" t="s">
        <v>11</v>
      </c>
      <c r="E2083" s="10" t="s">
        <v>37</v>
      </c>
      <c r="F2083" s="10" t="s">
        <v>15</v>
      </c>
      <c r="G2083" s="12">
        <v>1.75</v>
      </c>
    </row>
    <row r="2084" spans="2:7" x14ac:dyDescent="0.2">
      <c r="B2084" s="10" t="s">
        <v>4969</v>
      </c>
      <c r="C2084" s="10" t="s">
        <v>4970</v>
      </c>
      <c r="D2084" s="10" t="s">
        <v>11</v>
      </c>
      <c r="E2084" s="10" t="s">
        <v>1232</v>
      </c>
      <c r="F2084" s="10" t="s">
        <v>15</v>
      </c>
      <c r="G2084" s="12">
        <v>3.23</v>
      </c>
    </row>
    <row r="2085" spans="2:7" x14ac:dyDescent="0.2">
      <c r="B2085" s="10" t="s">
        <v>4971</v>
      </c>
      <c r="C2085" s="10" t="s">
        <v>4972</v>
      </c>
      <c r="D2085" s="10" t="s">
        <v>11</v>
      </c>
      <c r="E2085" s="10" t="s">
        <v>1232</v>
      </c>
      <c r="F2085" s="10" t="s">
        <v>15</v>
      </c>
      <c r="G2085" s="12">
        <v>3.23</v>
      </c>
    </row>
    <row r="2086" spans="2:7" x14ac:dyDescent="0.2">
      <c r="B2086" s="10" t="s">
        <v>4973</v>
      </c>
      <c r="C2086" s="10" t="s">
        <v>4974</v>
      </c>
      <c r="D2086" s="10" t="s">
        <v>11</v>
      </c>
      <c r="E2086" s="10" t="s">
        <v>37</v>
      </c>
      <c r="F2086" s="10" t="s">
        <v>15</v>
      </c>
      <c r="G2086" s="12">
        <v>6.27</v>
      </c>
    </row>
    <row r="2087" spans="2:7" x14ac:dyDescent="0.2">
      <c r="B2087" s="10" t="s">
        <v>4975</v>
      </c>
      <c r="C2087" s="10" t="s">
        <v>4976</v>
      </c>
      <c r="D2087" s="10" t="s">
        <v>11</v>
      </c>
      <c r="E2087" s="10" t="s">
        <v>37</v>
      </c>
      <c r="F2087" s="10" t="s">
        <v>15</v>
      </c>
      <c r="G2087" s="12">
        <v>9.1</v>
      </c>
    </row>
    <row r="2088" spans="2:7" x14ac:dyDescent="0.2">
      <c r="B2088" s="10" t="s">
        <v>4977</v>
      </c>
      <c r="C2088" s="10" t="s">
        <v>4978</v>
      </c>
      <c r="D2088" s="10" t="s">
        <v>11</v>
      </c>
      <c r="E2088" s="10" t="s">
        <v>37</v>
      </c>
      <c r="F2088" s="10" t="s">
        <v>15</v>
      </c>
      <c r="G2088" s="12">
        <v>10.01</v>
      </c>
    </row>
    <row r="2089" spans="2:7" x14ac:dyDescent="0.2">
      <c r="B2089" s="10" t="s">
        <v>4979</v>
      </c>
      <c r="C2089" s="10" t="s">
        <v>4980</v>
      </c>
      <c r="D2089" s="10" t="s">
        <v>11</v>
      </c>
      <c r="E2089" s="10" t="s">
        <v>1232</v>
      </c>
      <c r="F2089" s="10" t="s">
        <v>15</v>
      </c>
      <c r="G2089" s="12">
        <v>1.91</v>
      </c>
    </row>
    <row r="2090" spans="2:7" x14ac:dyDescent="0.2">
      <c r="B2090" s="10" t="s">
        <v>4981</v>
      </c>
      <c r="C2090" s="10" t="s">
        <v>4982</v>
      </c>
      <c r="D2090" s="10" t="s">
        <v>11</v>
      </c>
      <c r="E2090" s="10" t="s">
        <v>37</v>
      </c>
      <c r="F2090" s="10" t="s">
        <v>15</v>
      </c>
      <c r="G2090" s="12">
        <v>6.45</v>
      </c>
    </row>
    <row r="2091" spans="2:7" x14ac:dyDescent="0.2">
      <c r="B2091" s="10" t="s">
        <v>4983</v>
      </c>
      <c r="C2091" s="10" t="s">
        <v>4984</v>
      </c>
      <c r="D2091" s="10" t="s">
        <v>11</v>
      </c>
      <c r="E2091" s="10" t="s">
        <v>37</v>
      </c>
      <c r="F2091" s="10" t="s">
        <v>15</v>
      </c>
      <c r="G2091" s="12">
        <v>7.41</v>
      </c>
    </row>
    <row r="2092" spans="2:7" x14ac:dyDescent="0.2">
      <c r="B2092" s="10" t="s">
        <v>4985</v>
      </c>
      <c r="C2092" s="10" t="s">
        <v>4986</v>
      </c>
      <c r="D2092" s="10" t="s">
        <v>11</v>
      </c>
      <c r="E2092" s="10" t="s">
        <v>37</v>
      </c>
      <c r="F2092" s="10" t="s">
        <v>15</v>
      </c>
      <c r="G2092" s="12">
        <v>10.42</v>
      </c>
    </row>
    <row r="2093" spans="2:7" x14ac:dyDescent="0.2">
      <c r="B2093" s="10" t="s">
        <v>4987</v>
      </c>
      <c r="C2093" s="10" t="s">
        <v>4988</v>
      </c>
      <c r="D2093" s="10" t="s">
        <v>11</v>
      </c>
      <c r="E2093" s="10" t="s">
        <v>37</v>
      </c>
      <c r="F2093" s="10" t="s">
        <v>15</v>
      </c>
      <c r="G2093" s="12">
        <v>2.84</v>
      </c>
    </row>
    <row r="2094" spans="2:7" x14ac:dyDescent="0.2">
      <c r="B2094" s="10" t="s">
        <v>4989</v>
      </c>
      <c r="C2094" s="10" t="s">
        <v>4990</v>
      </c>
      <c r="D2094" s="10" t="s">
        <v>11</v>
      </c>
      <c r="E2094" s="10" t="s">
        <v>37</v>
      </c>
      <c r="F2094" s="10" t="s">
        <v>15</v>
      </c>
      <c r="G2094" s="12">
        <v>3.12</v>
      </c>
    </row>
    <row r="2095" spans="2:7" x14ac:dyDescent="0.2">
      <c r="B2095" s="10" t="s">
        <v>4991</v>
      </c>
      <c r="C2095" s="10" t="s">
        <v>4992</v>
      </c>
      <c r="D2095" s="10" t="s">
        <v>11</v>
      </c>
      <c r="E2095" s="10" t="s">
        <v>37</v>
      </c>
      <c r="F2095" s="10" t="s">
        <v>15</v>
      </c>
      <c r="G2095" s="12">
        <v>2.83</v>
      </c>
    </row>
    <row r="2096" spans="2:7" x14ac:dyDescent="0.2">
      <c r="B2096" s="10" t="s">
        <v>4993</v>
      </c>
      <c r="C2096" s="10" t="s">
        <v>4994</v>
      </c>
      <c r="D2096" s="10" t="s">
        <v>11</v>
      </c>
      <c r="E2096" s="10" t="s">
        <v>333</v>
      </c>
      <c r="F2096" s="10" t="s">
        <v>15</v>
      </c>
      <c r="G2096" s="12">
        <v>3.08</v>
      </c>
    </row>
    <row r="2097" spans="2:7" x14ac:dyDescent="0.2">
      <c r="B2097" s="10" t="s">
        <v>4995</v>
      </c>
      <c r="C2097" s="10" t="s">
        <v>4996</v>
      </c>
      <c r="D2097" s="10" t="s">
        <v>11</v>
      </c>
      <c r="E2097" s="10" t="s">
        <v>37</v>
      </c>
      <c r="F2097" s="10" t="s">
        <v>15</v>
      </c>
      <c r="G2097" s="12">
        <v>19.77</v>
      </c>
    </row>
    <row r="2098" spans="2:7" x14ac:dyDescent="0.2">
      <c r="B2098" s="10" t="s">
        <v>4997</v>
      </c>
      <c r="C2098" s="10" t="s">
        <v>4998</v>
      </c>
      <c r="D2098" s="10" t="s">
        <v>11</v>
      </c>
      <c r="E2098" s="10" t="s">
        <v>37</v>
      </c>
      <c r="F2098" s="10" t="s">
        <v>15</v>
      </c>
      <c r="G2098" s="12">
        <v>22.59</v>
      </c>
    </row>
    <row r="2099" spans="2:7" x14ac:dyDescent="0.2">
      <c r="B2099" s="10" t="s">
        <v>4999</v>
      </c>
      <c r="C2099" s="10" t="s">
        <v>5000</v>
      </c>
      <c r="D2099" s="10" t="s">
        <v>11</v>
      </c>
      <c r="E2099" s="10" t="s">
        <v>37</v>
      </c>
      <c r="F2099" s="10" t="s">
        <v>15</v>
      </c>
      <c r="G2099" s="12">
        <v>2.37</v>
      </c>
    </row>
    <row r="2100" spans="2:7" x14ac:dyDescent="0.2">
      <c r="B2100" s="10" t="s">
        <v>5001</v>
      </c>
      <c r="C2100" s="10" t="s">
        <v>5002</v>
      </c>
      <c r="D2100" s="10" t="s">
        <v>11</v>
      </c>
      <c r="E2100" s="10" t="s">
        <v>37</v>
      </c>
      <c r="F2100" s="10" t="s">
        <v>15</v>
      </c>
      <c r="G2100" s="12">
        <v>1.27</v>
      </c>
    </row>
    <row r="2101" spans="2:7" x14ac:dyDescent="0.2">
      <c r="B2101" s="10" t="s">
        <v>5003</v>
      </c>
      <c r="C2101" s="10" t="s">
        <v>5004</v>
      </c>
      <c r="D2101" s="10" t="s">
        <v>11</v>
      </c>
      <c r="E2101" s="10" t="s">
        <v>37</v>
      </c>
      <c r="F2101" s="10" t="s">
        <v>15</v>
      </c>
      <c r="G2101" s="12">
        <v>1.46</v>
      </c>
    </row>
    <row r="2102" spans="2:7" x14ac:dyDescent="0.2">
      <c r="B2102" s="10" t="s">
        <v>5005</v>
      </c>
      <c r="C2102" s="10" t="s">
        <v>5006</v>
      </c>
      <c r="D2102" s="10" t="s">
        <v>11</v>
      </c>
      <c r="E2102" s="10" t="s">
        <v>37</v>
      </c>
      <c r="F2102" s="10" t="s">
        <v>15</v>
      </c>
      <c r="G2102" s="12">
        <v>1.18</v>
      </c>
    </row>
    <row r="2103" spans="2:7" x14ac:dyDescent="0.2">
      <c r="B2103" s="10" t="s">
        <v>5007</v>
      </c>
      <c r="C2103" s="10" t="s">
        <v>5008</v>
      </c>
      <c r="D2103" s="10" t="s">
        <v>11</v>
      </c>
      <c r="E2103" s="10" t="s">
        <v>37</v>
      </c>
      <c r="F2103" s="10" t="s">
        <v>15</v>
      </c>
      <c r="G2103" s="12">
        <v>1.27</v>
      </c>
    </row>
    <row r="2104" spans="2:7" x14ac:dyDescent="0.2">
      <c r="B2104" s="10" t="s">
        <v>5009</v>
      </c>
      <c r="C2104" s="10" t="s">
        <v>5010</v>
      </c>
      <c r="D2104" s="10" t="s">
        <v>11</v>
      </c>
      <c r="E2104" s="10" t="s">
        <v>37</v>
      </c>
      <c r="F2104" s="10" t="s">
        <v>15</v>
      </c>
      <c r="G2104" s="12">
        <v>0.8</v>
      </c>
    </row>
    <row r="2105" spans="2:7" x14ac:dyDescent="0.2">
      <c r="B2105" s="10" t="s">
        <v>5011</v>
      </c>
      <c r="C2105" s="10" t="s">
        <v>5012</v>
      </c>
      <c r="D2105" s="10" t="s">
        <v>11</v>
      </c>
      <c r="E2105" s="10" t="s">
        <v>37</v>
      </c>
      <c r="F2105" s="10" t="s">
        <v>15</v>
      </c>
      <c r="G2105" s="12">
        <v>1.34</v>
      </c>
    </row>
    <row r="2106" spans="2:7" x14ac:dyDescent="0.2">
      <c r="B2106" s="10" t="s">
        <v>5013</v>
      </c>
      <c r="C2106" s="10" t="s">
        <v>5014</v>
      </c>
      <c r="D2106" s="10" t="s">
        <v>11</v>
      </c>
      <c r="E2106" s="10" t="s">
        <v>37</v>
      </c>
      <c r="F2106" s="10" t="s">
        <v>15</v>
      </c>
      <c r="G2106" s="12">
        <v>1.1100000000000001</v>
      </c>
    </row>
    <row r="2107" spans="2:7" x14ac:dyDescent="0.2">
      <c r="B2107" s="10" t="s">
        <v>5015</v>
      </c>
      <c r="C2107" s="10" t="s">
        <v>5016</v>
      </c>
      <c r="D2107" s="10" t="s">
        <v>11</v>
      </c>
      <c r="E2107" s="10" t="s">
        <v>37</v>
      </c>
      <c r="F2107" s="10" t="s">
        <v>15</v>
      </c>
      <c r="G2107" s="12">
        <v>1.1100000000000001</v>
      </c>
    </row>
    <row r="2108" spans="2:7" x14ac:dyDescent="0.2">
      <c r="B2108" s="10" t="s">
        <v>5017</v>
      </c>
      <c r="C2108" s="10" t="s">
        <v>5018</v>
      </c>
      <c r="D2108" s="10" t="s">
        <v>11</v>
      </c>
      <c r="E2108" s="10" t="s">
        <v>37</v>
      </c>
      <c r="F2108" s="10" t="s">
        <v>15</v>
      </c>
      <c r="G2108" s="12">
        <v>1.1100000000000001</v>
      </c>
    </row>
    <row r="2109" spans="2:7" x14ac:dyDescent="0.2">
      <c r="B2109" s="10" t="s">
        <v>5019</v>
      </c>
      <c r="C2109" s="10" t="s">
        <v>5020</v>
      </c>
      <c r="D2109" s="10" t="s">
        <v>11</v>
      </c>
      <c r="E2109" s="10" t="s">
        <v>333</v>
      </c>
      <c r="F2109" s="10" t="s">
        <v>15</v>
      </c>
      <c r="G2109" s="12">
        <v>1.32</v>
      </c>
    </row>
    <row r="2110" spans="2:7" x14ac:dyDescent="0.2">
      <c r="B2110" s="10" t="s">
        <v>5021</v>
      </c>
      <c r="C2110" s="10" t="s">
        <v>5022</v>
      </c>
      <c r="D2110" s="10" t="s">
        <v>11</v>
      </c>
      <c r="E2110" s="10" t="s">
        <v>333</v>
      </c>
      <c r="F2110" s="10" t="s">
        <v>15</v>
      </c>
      <c r="G2110" s="12">
        <v>1.91</v>
      </c>
    </row>
    <row r="2111" spans="2:7" x14ac:dyDescent="0.2">
      <c r="B2111" s="10" t="s">
        <v>5023</v>
      </c>
      <c r="C2111" s="10" t="s">
        <v>5024</v>
      </c>
      <c r="D2111" s="10" t="s">
        <v>11</v>
      </c>
      <c r="E2111" s="10" t="s">
        <v>37</v>
      </c>
      <c r="F2111" s="10" t="s">
        <v>15</v>
      </c>
      <c r="G2111" s="12">
        <v>1.02</v>
      </c>
    </row>
    <row r="2112" spans="2:7" x14ac:dyDescent="0.2">
      <c r="B2112" s="10" t="s">
        <v>5025</v>
      </c>
      <c r="C2112" s="10" t="s">
        <v>5026</v>
      </c>
      <c r="D2112" s="10" t="s">
        <v>11</v>
      </c>
      <c r="E2112" s="10" t="s">
        <v>37</v>
      </c>
      <c r="F2112" s="10" t="s">
        <v>15</v>
      </c>
      <c r="G2112" s="12">
        <v>1.24</v>
      </c>
    </row>
    <row r="2113" spans="2:7" x14ac:dyDescent="0.2">
      <c r="B2113" s="10" t="s">
        <v>5027</v>
      </c>
      <c r="C2113" s="10" t="s">
        <v>5028</v>
      </c>
      <c r="D2113" s="10" t="s">
        <v>11</v>
      </c>
      <c r="E2113" s="10" t="s">
        <v>37</v>
      </c>
      <c r="F2113" s="10" t="s">
        <v>15</v>
      </c>
      <c r="G2113" s="12">
        <v>1.1100000000000001</v>
      </c>
    </row>
    <row r="2114" spans="2:7" x14ac:dyDescent="0.2">
      <c r="B2114" s="10" t="s">
        <v>5029</v>
      </c>
      <c r="C2114" s="10" t="s">
        <v>5030</v>
      </c>
      <c r="D2114" s="10" t="s">
        <v>11</v>
      </c>
      <c r="E2114" s="10" t="s">
        <v>37</v>
      </c>
      <c r="F2114" s="10" t="s">
        <v>15</v>
      </c>
      <c r="G2114" s="12">
        <v>1.1100000000000001</v>
      </c>
    </row>
    <row r="2115" spans="2:7" x14ac:dyDescent="0.2">
      <c r="B2115" s="10" t="s">
        <v>5031</v>
      </c>
      <c r="C2115" s="10" t="s">
        <v>5032</v>
      </c>
      <c r="D2115" s="10" t="s">
        <v>11</v>
      </c>
      <c r="E2115" s="10" t="s">
        <v>37</v>
      </c>
      <c r="F2115" s="10" t="s">
        <v>15</v>
      </c>
      <c r="G2115" s="12">
        <v>1.21</v>
      </c>
    </row>
    <row r="2116" spans="2:7" x14ac:dyDescent="0.2">
      <c r="B2116" s="10" t="s">
        <v>5033</v>
      </c>
      <c r="C2116" s="10" t="s">
        <v>5034</v>
      </c>
      <c r="D2116" s="10" t="s">
        <v>11</v>
      </c>
      <c r="E2116" s="10" t="s">
        <v>37</v>
      </c>
      <c r="F2116" s="10" t="s">
        <v>15</v>
      </c>
      <c r="G2116" s="12">
        <v>1.21</v>
      </c>
    </row>
    <row r="2117" spans="2:7" x14ac:dyDescent="0.2">
      <c r="B2117" s="10" t="s">
        <v>5035</v>
      </c>
      <c r="C2117" s="10" t="s">
        <v>5036</v>
      </c>
      <c r="D2117" s="10" t="s">
        <v>11</v>
      </c>
      <c r="E2117" s="10" t="s">
        <v>37</v>
      </c>
      <c r="F2117" s="10" t="s">
        <v>15</v>
      </c>
      <c r="G2117" s="12">
        <v>1.71</v>
      </c>
    </row>
    <row r="2118" spans="2:7" x14ac:dyDescent="0.2">
      <c r="B2118" s="10" t="s">
        <v>5037</v>
      </c>
      <c r="C2118" s="10" t="s">
        <v>5038</v>
      </c>
      <c r="D2118" s="10" t="s">
        <v>11</v>
      </c>
      <c r="E2118" s="10" t="s">
        <v>37</v>
      </c>
      <c r="F2118" s="10" t="s">
        <v>15</v>
      </c>
      <c r="G2118" s="12">
        <v>4.49</v>
      </c>
    </row>
    <row r="2119" spans="2:7" x14ac:dyDescent="0.2">
      <c r="B2119" s="10" t="s">
        <v>5039</v>
      </c>
      <c r="C2119" s="10" t="s">
        <v>5040</v>
      </c>
      <c r="D2119" s="10" t="s">
        <v>11</v>
      </c>
      <c r="E2119" s="10" t="s">
        <v>37</v>
      </c>
      <c r="F2119" s="10" t="s">
        <v>15</v>
      </c>
      <c r="G2119" s="12">
        <v>1.75</v>
      </c>
    </row>
    <row r="2120" spans="2:7" x14ac:dyDescent="0.2">
      <c r="B2120" s="10" t="s">
        <v>5041</v>
      </c>
      <c r="C2120" s="10" t="s">
        <v>5042</v>
      </c>
      <c r="D2120" s="10" t="s">
        <v>11</v>
      </c>
      <c r="E2120" s="10" t="s">
        <v>37</v>
      </c>
      <c r="F2120" s="10" t="s">
        <v>15</v>
      </c>
      <c r="G2120" s="12">
        <v>1.68</v>
      </c>
    </row>
    <row r="2121" spans="2:7" x14ac:dyDescent="0.2">
      <c r="B2121" s="10" t="s">
        <v>5043</v>
      </c>
      <c r="C2121" s="10" t="s">
        <v>5044</v>
      </c>
      <c r="D2121" s="10" t="s">
        <v>11</v>
      </c>
      <c r="E2121" s="10" t="s">
        <v>37</v>
      </c>
      <c r="F2121" s="10" t="s">
        <v>15</v>
      </c>
      <c r="G2121" s="12">
        <v>1.75</v>
      </c>
    </row>
    <row r="2122" spans="2:7" x14ac:dyDescent="0.2">
      <c r="B2122" s="10" t="s">
        <v>5045</v>
      </c>
      <c r="C2122" s="10" t="s">
        <v>5046</v>
      </c>
      <c r="D2122" s="10" t="s">
        <v>11</v>
      </c>
      <c r="E2122" s="10" t="s">
        <v>37</v>
      </c>
      <c r="F2122" s="10" t="s">
        <v>15</v>
      </c>
      <c r="G2122" s="12">
        <v>0.96</v>
      </c>
    </row>
    <row r="2123" spans="2:7" x14ac:dyDescent="0.2">
      <c r="B2123" s="10" t="s">
        <v>5047</v>
      </c>
      <c r="C2123" s="10" t="s">
        <v>5048</v>
      </c>
      <c r="D2123" s="10" t="s">
        <v>11</v>
      </c>
      <c r="E2123" s="10" t="s">
        <v>37</v>
      </c>
      <c r="F2123" s="10" t="s">
        <v>15</v>
      </c>
      <c r="G2123" s="12">
        <v>1.1100000000000001</v>
      </c>
    </row>
    <row r="2124" spans="2:7" x14ac:dyDescent="0.2">
      <c r="B2124" s="10" t="s">
        <v>5049</v>
      </c>
      <c r="C2124" s="10" t="s">
        <v>5050</v>
      </c>
      <c r="D2124" s="10" t="s">
        <v>11</v>
      </c>
      <c r="E2124" s="10" t="s">
        <v>37</v>
      </c>
      <c r="F2124" s="10" t="s">
        <v>15</v>
      </c>
      <c r="G2124" s="12">
        <v>1.46</v>
      </c>
    </row>
    <row r="2125" spans="2:7" x14ac:dyDescent="0.2">
      <c r="B2125" s="10" t="s">
        <v>5051</v>
      </c>
      <c r="C2125" s="10" t="s">
        <v>5048</v>
      </c>
      <c r="D2125" s="10" t="s">
        <v>11</v>
      </c>
      <c r="E2125" s="10" t="s">
        <v>37</v>
      </c>
      <c r="F2125" s="10" t="s">
        <v>15</v>
      </c>
      <c r="G2125" s="12">
        <v>1.68</v>
      </c>
    </row>
    <row r="2126" spans="2:7" x14ac:dyDescent="0.2">
      <c r="B2126" s="10" t="s">
        <v>5052</v>
      </c>
      <c r="C2126" s="10" t="s">
        <v>5053</v>
      </c>
      <c r="D2126" s="10" t="s">
        <v>11</v>
      </c>
      <c r="E2126" s="10" t="s">
        <v>37</v>
      </c>
      <c r="F2126" s="10" t="s">
        <v>15</v>
      </c>
      <c r="G2126" s="12">
        <v>1.59</v>
      </c>
    </row>
    <row r="2127" spans="2:7" x14ac:dyDescent="0.2">
      <c r="B2127" s="10" t="s">
        <v>5054</v>
      </c>
      <c r="C2127" s="10" t="s">
        <v>5055</v>
      </c>
      <c r="D2127" s="10" t="s">
        <v>11</v>
      </c>
      <c r="E2127" s="10" t="s">
        <v>37</v>
      </c>
      <c r="F2127" s="10" t="s">
        <v>15</v>
      </c>
      <c r="G2127" s="12">
        <v>3.9</v>
      </c>
    </row>
    <row r="2128" spans="2:7" x14ac:dyDescent="0.2">
      <c r="B2128" s="10" t="s">
        <v>5056</v>
      </c>
      <c r="C2128" s="10" t="s">
        <v>5057</v>
      </c>
      <c r="D2128" s="10" t="s">
        <v>11</v>
      </c>
      <c r="E2128" s="10" t="s">
        <v>37</v>
      </c>
      <c r="F2128" s="10" t="s">
        <v>15</v>
      </c>
      <c r="G2128" s="12">
        <v>1.1100000000000001</v>
      </c>
    </row>
    <row r="2129" spans="2:7" x14ac:dyDescent="0.2">
      <c r="B2129" s="10" t="s">
        <v>5058</v>
      </c>
      <c r="C2129" s="10" t="s">
        <v>5059</v>
      </c>
      <c r="D2129" s="10" t="s">
        <v>11</v>
      </c>
      <c r="E2129" s="10" t="s">
        <v>37</v>
      </c>
      <c r="F2129" s="10" t="s">
        <v>15</v>
      </c>
      <c r="G2129" s="12">
        <v>1.68</v>
      </c>
    </row>
    <row r="2130" spans="2:7" x14ac:dyDescent="0.2">
      <c r="B2130" s="10" t="s">
        <v>5060</v>
      </c>
      <c r="C2130" s="10" t="s">
        <v>5061</v>
      </c>
      <c r="D2130" s="10" t="s">
        <v>11</v>
      </c>
      <c r="E2130" s="10" t="s">
        <v>37</v>
      </c>
      <c r="F2130" s="10" t="s">
        <v>15</v>
      </c>
      <c r="G2130" s="12">
        <v>1.1200000000000001</v>
      </c>
    </row>
    <row r="2131" spans="2:7" x14ac:dyDescent="0.2">
      <c r="B2131" s="10" t="s">
        <v>5062</v>
      </c>
      <c r="C2131" s="10" t="s">
        <v>5063</v>
      </c>
      <c r="D2131" s="10" t="s">
        <v>11</v>
      </c>
      <c r="E2131" s="10" t="s">
        <v>37</v>
      </c>
      <c r="F2131" s="10" t="s">
        <v>15</v>
      </c>
      <c r="G2131" s="12">
        <v>1.31</v>
      </c>
    </row>
    <row r="2132" spans="2:7" x14ac:dyDescent="0.2">
      <c r="B2132" s="10" t="s">
        <v>5064</v>
      </c>
      <c r="C2132" s="10" t="s">
        <v>5065</v>
      </c>
      <c r="D2132" s="10" t="s">
        <v>11</v>
      </c>
      <c r="E2132" s="10" t="s">
        <v>37</v>
      </c>
      <c r="F2132" s="10" t="s">
        <v>15</v>
      </c>
      <c r="G2132" s="12">
        <v>1.27</v>
      </c>
    </row>
    <row r="2133" spans="2:7" x14ac:dyDescent="0.2">
      <c r="B2133" s="10" t="s">
        <v>5066</v>
      </c>
      <c r="C2133" s="10" t="s">
        <v>5067</v>
      </c>
      <c r="D2133" s="10" t="s">
        <v>11</v>
      </c>
      <c r="E2133" s="10" t="s">
        <v>37</v>
      </c>
      <c r="F2133" s="10" t="s">
        <v>15</v>
      </c>
      <c r="G2133" s="12">
        <v>2.78</v>
      </c>
    </row>
    <row r="2134" spans="2:7" x14ac:dyDescent="0.2">
      <c r="B2134" s="10" t="s">
        <v>5068</v>
      </c>
      <c r="C2134" s="10" t="s">
        <v>5069</v>
      </c>
      <c r="D2134" s="10" t="s">
        <v>11</v>
      </c>
      <c r="E2134" s="10" t="s">
        <v>37</v>
      </c>
      <c r="F2134" s="10" t="s">
        <v>15</v>
      </c>
      <c r="G2134" s="12">
        <v>1.34</v>
      </c>
    </row>
    <row r="2135" spans="2:7" x14ac:dyDescent="0.2">
      <c r="B2135" s="10" t="s">
        <v>5070</v>
      </c>
      <c r="C2135" s="10" t="s">
        <v>5071</v>
      </c>
      <c r="D2135" s="10" t="s">
        <v>11</v>
      </c>
      <c r="E2135" s="10" t="s">
        <v>37</v>
      </c>
      <c r="F2135" s="10" t="s">
        <v>15</v>
      </c>
      <c r="G2135" s="12">
        <v>5</v>
      </c>
    </row>
    <row r="2136" spans="2:7" x14ac:dyDescent="0.2">
      <c r="B2136" s="10" t="s">
        <v>5072</v>
      </c>
      <c r="C2136" s="10" t="s">
        <v>5073</v>
      </c>
      <c r="D2136" s="10" t="s">
        <v>11</v>
      </c>
      <c r="E2136" s="10" t="s">
        <v>37</v>
      </c>
      <c r="F2136" s="10" t="s">
        <v>15</v>
      </c>
      <c r="G2136" s="12">
        <v>1.27</v>
      </c>
    </row>
    <row r="2137" spans="2:7" x14ac:dyDescent="0.2">
      <c r="B2137" s="10" t="s">
        <v>5074</v>
      </c>
      <c r="C2137" s="10" t="s">
        <v>5075</v>
      </c>
      <c r="D2137" s="10" t="s">
        <v>11</v>
      </c>
      <c r="E2137" s="10" t="s">
        <v>37</v>
      </c>
      <c r="F2137" s="10" t="s">
        <v>15</v>
      </c>
      <c r="G2137" s="12">
        <v>1.1100000000000001</v>
      </c>
    </row>
    <row r="2138" spans="2:7" x14ac:dyDescent="0.2">
      <c r="B2138" s="10" t="s">
        <v>5076</v>
      </c>
      <c r="C2138" s="10" t="s">
        <v>5077</v>
      </c>
      <c r="D2138" s="10" t="s">
        <v>11</v>
      </c>
      <c r="E2138" s="10" t="s">
        <v>37</v>
      </c>
      <c r="F2138" s="10" t="s">
        <v>15</v>
      </c>
      <c r="G2138" s="12">
        <v>45.58</v>
      </c>
    </row>
    <row r="2139" spans="2:7" x14ac:dyDescent="0.2">
      <c r="B2139" s="10" t="s">
        <v>5078</v>
      </c>
      <c r="C2139" s="10" t="s">
        <v>5079</v>
      </c>
      <c r="D2139" s="10" t="s">
        <v>11</v>
      </c>
      <c r="E2139" s="10" t="s">
        <v>37</v>
      </c>
      <c r="F2139" s="10" t="s">
        <v>15</v>
      </c>
      <c r="G2139" s="12">
        <v>27.17</v>
      </c>
    </row>
    <row r="2140" spans="2:7" x14ac:dyDescent="0.2">
      <c r="B2140" s="10" t="s">
        <v>5080</v>
      </c>
      <c r="C2140" s="10" t="s">
        <v>5081</v>
      </c>
      <c r="D2140" s="10" t="s">
        <v>11</v>
      </c>
      <c r="E2140" s="10" t="s">
        <v>37</v>
      </c>
      <c r="F2140" s="10" t="s">
        <v>15</v>
      </c>
      <c r="G2140" s="12">
        <v>15.84</v>
      </c>
    </row>
    <row r="2141" spans="2:7" x14ac:dyDescent="0.2">
      <c r="B2141" s="10" t="s">
        <v>5082</v>
      </c>
      <c r="C2141" s="10" t="s">
        <v>5083</v>
      </c>
      <c r="D2141" s="10" t="s">
        <v>11</v>
      </c>
      <c r="E2141" s="10" t="s">
        <v>37</v>
      </c>
      <c r="F2141" s="10" t="s">
        <v>15</v>
      </c>
      <c r="G2141" s="12">
        <v>2.35</v>
      </c>
    </row>
    <row r="2142" spans="2:7" x14ac:dyDescent="0.2">
      <c r="B2142" s="10" t="s">
        <v>5084</v>
      </c>
      <c r="C2142" s="10" t="s">
        <v>5085</v>
      </c>
      <c r="D2142" s="10" t="s">
        <v>11</v>
      </c>
      <c r="E2142" s="10" t="s">
        <v>37</v>
      </c>
      <c r="F2142" s="10" t="s">
        <v>15</v>
      </c>
      <c r="G2142" s="12">
        <v>2.41</v>
      </c>
    </row>
    <row r="2143" spans="2:7" x14ac:dyDescent="0.2">
      <c r="B2143" s="10" t="s">
        <v>5086</v>
      </c>
      <c r="C2143" s="10" t="s">
        <v>5087</v>
      </c>
      <c r="D2143" s="10" t="s">
        <v>11</v>
      </c>
      <c r="E2143" s="10" t="s">
        <v>37</v>
      </c>
      <c r="F2143" s="10" t="s">
        <v>15</v>
      </c>
      <c r="G2143" s="12">
        <v>2.77</v>
      </c>
    </row>
    <row r="2144" spans="2:7" x14ac:dyDescent="0.2">
      <c r="B2144" s="10" t="s">
        <v>5088</v>
      </c>
      <c r="C2144" s="10" t="s">
        <v>5089</v>
      </c>
      <c r="D2144" s="10" t="s">
        <v>11</v>
      </c>
      <c r="E2144" s="10" t="s">
        <v>37</v>
      </c>
      <c r="F2144" s="10" t="s">
        <v>15</v>
      </c>
      <c r="G2144" s="12">
        <v>8.39</v>
      </c>
    </row>
    <row r="2145" spans="2:7" x14ac:dyDescent="0.2">
      <c r="B2145" s="10" t="s">
        <v>5090</v>
      </c>
      <c r="C2145" s="10" t="s">
        <v>5091</v>
      </c>
      <c r="D2145" s="10" t="s">
        <v>11</v>
      </c>
      <c r="E2145" s="10" t="s">
        <v>37</v>
      </c>
      <c r="F2145" s="10" t="s">
        <v>15</v>
      </c>
      <c r="G2145" s="12">
        <v>12.14</v>
      </c>
    </row>
    <row r="2146" spans="2:7" x14ac:dyDescent="0.2">
      <c r="B2146" s="10" t="s">
        <v>5092</v>
      </c>
      <c r="C2146" s="10" t="s">
        <v>5093</v>
      </c>
      <c r="D2146" s="10" t="s">
        <v>11</v>
      </c>
      <c r="E2146" s="10" t="s">
        <v>333</v>
      </c>
      <c r="F2146" s="10" t="s">
        <v>15</v>
      </c>
      <c r="G2146" s="12">
        <v>6.02</v>
      </c>
    </row>
    <row r="2147" spans="2:7" x14ac:dyDescent="0.2">
      <c r="B2147" s="10" t="s">
        <v>5094</v>
      </c>
      <c r="C2147" s="10" t="s">
        <v>5095</v>
      </c>
      <c r="D2147" s="10" t="s">
        <v>11</v>
      </c>
      <c r="E2147" s="10" t="s">
        <v>37</v>
      </c>
      <c r="F2147" s="10" t="s">
        <v>15</v>
      </c>
      <c r="G2147" s="12">
        <v>7.41</v>
      </c>
    </row>
    <row r="2148" spans="2:7" x14ac:dyDescent="0.2">
      <c r="B2148" s="10" t="s">
        <v>5096</v>
      </c>
      <c r="C2148" s="10" t="s">
        <v>5097</v>
      </c>
      <c r="D2148" s="10" t="s">
        <v>11</v>
      </c>
      <c r="E2148" s="10" t="s">
        <v>37</v>
      </c>
      <c r="F2148" s="10" t="s">
        <v>15</v>
      </c>
      <c r="G2148" s="12">
        <v>1.1100000000000001</v>
      </c>
    </row>
    <row r="2149" spans="2:7" x14ac:dyDescent="0.2">
      <c r="B2149" s="10" t="s">
        <v>5098</v>
      </c>
      <c r="C2149" s="10" t="s">
        <v>5099</v>
      </c>
      <c r="D2149" s="10" t="s">
        <v>11</v>
      </c>
      <c r="E2149" s="10" t="s">
        <v>37</v>
      </c>
      <c r="F2149" s="10" t="s">
        <v>15</v>
      </c>
      <c r="G2149" s="12">
        <v>12.79</v>
      </c>
    </row>
    <row r="2150" spans="2:7" x14ac:dyDescent="0.2">
      <c r="B2150" s="10" t="s">
        <v>5100</v>
      </c>
      <c r="C2150" s="10" t="s">
        <v>5100</v>
      </c>
      <c r="D2150" s="10" t="s">
        <v>11</v>
      </c>
      <c r="E2150" s="10" t="s">
        <v>1232</v>
      </c>
      <c r="F2150" s="10" t="s">
        <v>15</v>
      </c>
      <c r="G2150" s="12">
        <v>3.08</v>
      </c>
    </row>
    <row r="2151" spans="2:7" x14ac:dyDescent="0.2">
      <c r="B2151" s="10" t="s">
        <v>5101</v>
      </c>
      <c r="C2151" s="10" t="s">
        <v>5102</v>
      </c>
      <c r="D2151" s="10" t="s">
        <v>11</v>
      </c>
      <c r="E2151" s="10" t="s">
        <v>37</v>
      </c>
      <c r="F2151" s="10" t="s">
        <v>15</v>
      </c>
      <c r="G2151" s="12">
        <v>2.91</v>
      </c>
    </row>
    <row r="2152" spans="2:7" x14ac:dyDescent="0.2">
      <c r="B2152" s="10" t="s">
        <v>5103</v>
      </c>
      <c r="C2152" s="10" t="s">
        <v>5104</v>
      </c>
      <c r="D2152" s="10" t="s">
        <v>11</v>
      </c>
      <c r="E2152" s="10" t="s">
        <v>37</v>
      </c>
      <c r="F2152" s="10" t="s">
        <v>15</v>
      </c>
      <c r="G2152" s="12">
        <v>3.73</v>
      </c>
    </row>
    <row r="2153" spans="2:7" x14ac:dyDescent="0.2">
      <c r="B2153" s="10" t="s">
        <v>5105</v>
      </c>
      <c r="C2153" s="10" t="s">
        <v>5106</v>
      </c>
      <c r="D2153" s="10" t="s">
        <v>11</v>
      </c>
      <c r="E2153" s="10" t="s">
        <v>333</v>
      </c>
      <c r="F2153" s="10" t="s">
        <v>15</v>
      </c>
      <c r="G2153" s="12">
        <v>5.29</v>
      </c>
    </row>
    <row r="2154" spans="2:7" x14ac:dyDescent="0.2">
      <c r="B2154" s="10" t="s">
        <v>5107</v>
      </c>
      <c r="C2154" s="10" t="s">
        <v>5108</v>
      </c>
      <c r="D2154" s="10" t="s">
        <v>11</v>
      </c>
      <c r="E2154" s="10" t="s">
        <v>37</v>
      </c>
      <c r="F2154" s="10" t="s">
        <v>15</v>
      </c>
      <c r="G2154" s="12">
        <v>4.82</v>
      </c>
    </row>
    <row r="2155" spans="2:7" x14ac:dyDescent="0.2">
      <c r="B2155" s="10" t="s">
        <v>5109</v>
      </c>
      <c r="C2155" s="10" t="s">
        <v>5110</v>
      </c>
      <c r="D2155" s="10" t="s">
        <v>11</v>
      </c>
      <c r="E2155" s="10" t="s">
        <v>37</v>
      </c>
      <c r="F2155" s="10" t="s">
        <v>15</v>
      </c>
      <c r="G2155" s="12">
        <v>16.920000000000002</v>
      </c>
    </row>
    <row r="2156" spans="2:7" x14ac:dyDescent="0.2">
      <c r="B2156" s="10" t="s">
        <v>5111</v>
      </c>
      <c r="C2156" s="10" t="s">
        <v>5112</v>
      </c>
      <c r="D2156" s="10" t="s">
        <v>11</v>
      </c>
      <c r="E2156" s="10" t="s">
        <v>37</v>
      </c>
      <c r="F2156" s="10" t="s">
        <v>15</v>
      </c>
      <c r="G2156" s="12">
        <v>15.96</v>
      </c>
    </row>
    <row r="2157" spans="2:7" x14ac:dyDescent="0.2">
      <c r="B2157" s="10" t="s">
        <v>5113</v>
      </c>
      <c r="C2157" s="10" t="s">
        <v>5114</v>
      </c>
      <c r="D2157" s="10" t="s">
        <v>11</v>
      </c>
      <c r="E2157" s="10" t="s">
        <v>37</v>
      </c>
      <c r="F2157" s="10" t="s">
        <v>15</v>
      </c>
      <c r="G2157" s="12">
        <v>72.31</v>
      </c>
    </row>
    <row r="2158" spans="2:7" x14ac:dyDescent="0.2">
      <c r="B2158" s="10" t="s">
        <v>5115</v>
      </c>
      <c r="C2158" s="10" t="s">
        <v>5116</v>
      </c>
      <c r="D2158" s="10" t="s">
        <v>11</v>
      </c>
      <c r="E2158" s="10" t="s">
        <v>37</v>
      </c>
      <c r="F2158" s="10" t="s">
        <v>15</v>
      </c>
      <c r="G2158" s="12">
        <v>23.47</v>
      </c>
    </row>
    <row r="2159" spans="2:7" x14ac:dyDescent="0.2">
      <c r="B2159" s="10" t="s">
        <v>5117</v>
      </c>
      <c r="C2159" s="10" t="s">
        <v>5117</v>
      </c>
      <c r="D2159" s="10" t="s">
        <v>11</v>
      </c>
      <c r="E2159" s="10" t="s">
        <v>1232</v>
      </c>
      <c r="F2159" s="10" t="s">
        <v>15</v>
      </c>
      <c r="G2159" s="12">
        <v>49.42</v>
      </c>
    </row>
    <row r="2160" spans="2:7" x14ac:dyDescent="0.2">
      <c r="B2160" s="10" t="s">
        <v>5118</v>
      </c>
      <c r="C2160" s="10" t="s">
        <v>5119</v>
      </c>
      <c r="D2160" s="10" t="s">
        <v>11</v>
      </c>
      <c r="E2160" s="10" t="s">
        <v>37</v>
      </c>
      <c r="F2160" s="10" t="s">
        <v>15</v>
      </c>
      <c r="G2160" s="12">
        <v>6.42</v>
      </c>
    </row>
    <row r="2161" spans="2:7" x14ac:dyDescent="0.2">
      <c r="B2161" s="10" t="s">
        <v>5120</v>
      </c>
      <c r="C2161" s="10" t="s">
        <v>5121</v>
      </c>
      <c r="D2161" s="10" t="s">
        <v>11</v>
      </c>
      <c r="E2161" s="10" t="s">
        <v>37</v>
      </c>
      <c r="F2161" s="10" t="s">
        <v>15</v>
      </c>
      <c r="G2161" s="12">
        <v>7.74</v>
      </c>
    </row>
    <row r="2162" spans="2:7" x14ac:dyDescent="0.2">
      <c r="B2162" s="10" t="s">
        <v>5122</v>
      </c>
      <c r="C2162" s="10" t="s">
        <v>5123</v>
      </c>
      <c r="D2162" s="10" t="s">
        <v>11</v>
      </c>
      <c r="E2162" s="10" t="s">
        <v>37</v>
      </c>
      <c r="F2162" s="10" t="s">
        <v>15</v>
      </c>
      <c r="G2162" s="12">
        <v>14.57</v>
      </c>
    </row>
    <row r="2163" spans="2:7" x14ac:dyDescent="0.2">
      <c r="B2163" s="10" t="s">
        <v>5124</v>
      </c>
      <c r="C2163" s="10" t="s">
        <v>5125</v>
      </c>
      <c r="D2163" s="10" t="s">
        <v>11</v>
      </c>
      <c r="E2163" s="10" t="s">
        <v>37</v>
      </c>
      <c r="F2163" s="10" t="s">
        <v>15</v>
      </c>
      <c r="G2163" s="12">
        <v>10.08</v>
      </c>
    </row>
    <row r="2164" spans="2:7" x14ac:dyDescent="0.2">
      <c r="B2164" s="10" t="s">
        <v>5126</v>
      </c>
      <c r="C2164" s="10" t="s">
        <v>5127</v>
      </c>
      <c r="D2164" s="10" t="s">
        <v>11</v>
      </c>
      <c r="E2164" s="10" t="s">
        <v>37</v>
      </c>
      <c r="F2164" s="10" t="s">
        <v>15</v>
      </c>
      <c r="G2164" s="12">
        <v>8.16</v>
      </c>
    </row>
    <row r="2165" spans="2:7" x14ac:dyDescent="0.2">
      <c r="B2165" s="10" t="s">
        <v>5128</v>
      </c>
      <c r="C2165" s="10" t="s">
        <v>5129</v>
      </c>
      <c r="D2165" s="10" t="s">
        <v>11</v>
      </c>
      <c r="E2165" s="10" t="s">
        <v>333</v>
      </c>
      <c r="F2165" s="10" t="s">
        <v>15</v>
      </c>
      <c r="G2165" s="12">
        <v>12.03</v>
      </c>
    </row>
    <row r="2166" spans="2:7" x14ac:dyDescent="0.2">
      <c r="B2166" s="10" t="s">
        <v>5130</v>
      </c>
      <c r="C2166" s="10" t="s">
        <v>5130</v>
      </c>
      <c r="D2166" s="10" t="s">
        <v>11</v>
      </c>
      <c r="E2166" s="10" t="s">
        <v>1232</v>
      </c>
      <c r="F2166" s="10" t="s">
        <v>15</v>
      </c>
      <c r="G2166" s="12">
        <v>14.83</v>
      </c>
    </row>
    <row r="2167" spans="2:7" x14ac:dyDescent="0.2">
      <c r="B2167" s="10" t="s">
        <v>5131</v>
      </c>
      <c r="C2167" s="10" t="s">
        <v>5132</v>
      </c>
      <c r="D2167" s="10" t="s">
        <v>11</v>
      </c>
      <c r="E2167" s="10" t="s">
        <v>333</v>
      </c>
      <c r="F2167" s="10" t="s">
        <v>15</v>
      </c>
      <c r="G2167" s="12">
        <v>3.52</v>
      </c>
    </row>
    <row r="2168" spans="2:7" x14ac:dyDescent="0.2">
      <c r="B2168" s="10" t="s">
        <v>5133</v>
      </c>
      <c r="C2168" s="10" t="s">
        <v>5134</v>
      </c>
      <c r="D2168" s="10" t="s">
        <v>11</v>
      </c>
      <c r="E2168" s="10" t="s">
        <v>37</v>
      </c>
      <c r="F2168" s="10" t="s">
        <v>15</v>
      </c>
      <c r="G2168" s="12">
        <v>15.82</v>
      </c>
    </row>
    <row r="2169" spans="2:7" x14ac:dyDescent="0.2">
      <c r="B2169" s="10" t="s">
        <v>5135</v>
      </c>
      <c r="C2169" s="10" t="s">
        <v>5136</v>
      </c>
      <c r="D2169" s="10" t="s">
        <v>11</v>
      </c>
      <c r="E2169" s="10" t="s">
        <v>37</v>
      </c>
      <c r="F2169" s="10" t="s">
        <v>15</v>
      </c>
      <c r="G2169" s="12">
        <v>9.5500000000000007</v>
      </c>
    </row>
    <row r="2170" spans="2:7" x14ac:dyDescent="0.2">
      <c r="B2170" s="10" t="s">
        <v>5137</v>
      </c>
      <c r="C2170" s="10" t="s">
        <v>5138</v>
      </c>
      <c r="D2170" s="10" t="s">
        <v>11</v>
      </c>
      <c r="E2170" s="10" t="s">
        <v>333</v>
      </c>
      <c r="F2170" s="10" t="s">
        <v>15</v>
      </c>
      <c r="G2170" s="12">
        <v>15.86</v>
      </c>
    </row>
    <row r="2171" spans="2:7" x14ac:dyDescent="0.2">
      <c r="B2171" s="10" t="s">
        <v>5139</v>
      </c>
      <c r="C2171" s="10" t="s">
        <v>5140</v>
      </c>
      <c r="D2171" s="10" t="s">
        <v>11</v>
      </c>
      <c r="E2171" s="10" t="s">
        <v>37</v>
      </c>
      <c r="F2171" s="10" t="s">
        <v>15</v>
      </c>
      <c r="G2171" s="12">
        <v>51.63</v>
      </c>
    </row>
    <row r="2172" spans="2:7" x14ac:dyDescent="0.2">
      <c r="B2172" s="10" t="s">
        <v>5141</v>
      </c>
      <c r="C2172" s="10" t="s">
        <v>5142</v>
      </c>
      <c r="D2172" s="10" t="s">
        <v>11</v>
      </c>
      <c r="E2172" s="10" t="s">
        <v>37</v>
      </c>
      <c r="F2172" s="10" t="s">
        <v>15</v>
      </c>
      <c r="G2172" s="12">
        <v>41.76</v>
      </c>
    </row>
    <row r="2173" spans="2:7" x14ac:dyDescent="0.2">
      <c r="B2173" s="10" t="s">
        <v>5143</v>
      </c>
      <c r="C2173" s="10" t="s">
        <v>5144</v>
      </c>
      <c r="D2173" s="10" t="s">
        <v>11</v>
      </c>
      <c r="E2173" s="10" t="s">
        <v>37</v>
      </c>
      <c r="F2173" s="10" t="s">
        <v>15</v>
      </c>
      <c r="G2173" s="12">
        <v>34.94</v>
      </c>
    </row>
    <row r="2174" spans="2:7" x14ac:dyDescent="0.2">
      <c r="B2174" s="10" t="s">
        <v>5145</v>
      </c>
      <c r="C2174" s="10" t="s">
        <v>5146</v>
      </c>
      <c r="D2174" s="10" t="s">
        <v>11</v>
      </c>
      <c r="E2174" s="10" t="s">
        <v>37</v>
      </c>
      <c r="F2174" s="10" t="s">
        <v>15</v>
      </c>
      <c r="G2174" s="12">
        <v>28.76</v>
      </c>
    </row>
    <row r="2175" spans="2:7" x14ac:dyDescent="0.2">
      <c r="B2175" s="10" t="s">
        <v>5147</v>
      </c>
      <c r="C2175" s="10" t="s">
        <v>5148</v>
      </c>
      <c r="D2175" s="10" t="s">
        <v>11</v>
      </c>
      <c r="E2175" s="10" t="s">
        <v>1232</v>
      </c>
      <c r="F2175" s="10" t="s">
        <v>15</v>
      </c>
      <c r="G2175" s="12">
        <v>46.48</v>
      </c>
    </row>
    <row r="2176" spans="2:7" x14ac:dyDescent="0.2">
      <c r="B2176" s="10" t="s">
        <v>5149</v>
      </c>
      <c r="C2176" s="10" t="s">
        <v>5150</v>
      </c>
      <c r="D2176" s="10" t="s">
        <v>11</v>
      </c>
      <c r="E2176" s="10" t="s">
        <v>37</v>
      </c>
      <c r="F2176" s="10" t="s">
        <v>15</v>
      </c>
      <c r="G2176" s="12">
        <v>27.02</v>
      </c>
    </row>
    <row r="2177" spans="2:7" x14ac:dyDescent="0.2">
      <c r="B2177" s="10" t="s">
        <v>5151</v>
      </c>
      <c r="C2177" s="10" t="s">
        <v>5152</v>
      </c>
      <c r="D2177" s="10" t="s">
        <v>11</v>
      </c>
      <c r="E2177" s="10" t="s">
        <v>37</v>
      </c>
      <c r="F2177" s="10" t="s">
        <v>15</v>
      </c>
      <c r="G2177" s="12">
        <v>7.83</v>
      </c>
    </row>
    <row r="2178" spans="2:7" x14ac:dyDescent="0.2">
      <c r="B2178" s="10" t="s">
        <v>5153</v>
      </c>
      <c r="C2178" s="10" t="s">
        <v>5154</v>
      </c>
      <c r="D2178" s="10" t="s">
        <v>11</v>
      </c>
      <c r="E2178" s="10" t="s">
        <v>37</v>
      </c>
      <c r="F2178" s="10" t="s">
        <v>15</v>
      </c>
      <c r="G2178" s="12">
        <v>12.14</v>
      </c>
    </row>
    <row r="2179" spans="2:7" x14ac:dyDescent="0.2">
      <c r="B2179" s="10" t="s">
        <v>5155</v>
      </c>
      <c r="C2179" s="10" t="s">
        <v>5156</v>
      </c>
      <c r="D2179" s="10" t="s">
        <v>11</v>
      </c>
      <c r="E2179" s="10" t="s">
        <v>37</v>
      </c>
      <c r="F2179" s="10" t="s">
        <v>15</v>
      </c>
      <c r="G2179" s="12">
        <v>10.94</v>
      </c>
    </row>
    <row r="2180" spans="2:7" x14ac:dyDescent="0.2">
      <c r="B2180" s="10" t="s">
        <v>5157</v>
      </c>
      <c r="C2180" s="10" t="s">
        <v>5158</v>
      </c>
      <c r="D2180" s="10" t="s">
        <v>11</v>
      </c>
      <c r="E2180" s="10" t="s">
        <v>37</v>
      </c>
      <c r="F2180" s="10" t="s">
        <v>15</v>
      </c>
      <c r="G2180" s="12">
        <v>26.85</v>
      </c>
    </row>
    <row r="2181" spans="2:7" x14ac:dyDescent="0.2">
      <c r="B2181" s="10" t="s">
        <v>5159</v>
      </c>
      <c r="C2181" s="10" t="s">
        <v>5160</v>
      </c>
      <c r="D2181" s="10" t="s">
        <v>11</v>
      </c>
      <c r="E2181" s="10" t="s">
        <v>37</v>
      </c>
      <c r="F2181" s="10" t="s">
        <v>15</v>
      </c>
      <c r="G2181" s="12">
        <v>43.55</v>
      </c>
    </row>
    <row r="2182" spans="2:7" x14ac:dyDescent="0.2">
      <c r="B2182" s="10" t="s">
        <v>5161</v>
      </c>
      <c r="C2182" s="10" t="s">
        <v>5162</v>
      </c>
      <c r="D2182" s="10" t="s">
        <v>11</v>
      </c>
      <c r="E2182" s="10" t="s">
        <v>37</v>
      </c>
      <c r="F2182" s="10" t="s">
        <v>15</v>
      </c>
      <c r="G2182" s="12">
        <v>39.65</v>
      </c>
    </row>
    <row r="2183" spans="2:7" x14ac:dyDescent="0.2">
      <c r="B2183" s="10" t="s">
        <v>5163</v>
      </c>
      <c r="C2183" s="10" t="s">
        <v>5164</v>
      </c>
      <c r="D2183" s="10" t="s">
        <v>11</v>
      </c>
      <c r="E2183" s="10" t="s">
        <v>37</v>
      </c>
      <c r="F2183" s="10" t="s">
        <v>15</v>
      </c>
      <c r="G2183" s="12">
        <v>5.87</v>
      </c>
    </row>
    <row r="2184" spans="2:7" x14ac:dyDescent="0.2">
      <c r="B2184" s="10" t="s">
        <v>5165</v>
      </c>
      <c r="C2184" s="10" t="s">
        <v>5166</v>
      </c>
      <c r="D2184" s="10" t="s">
        <v>11</v>
      </c>
      <c r="E2184" s="10" t="s">
        <v>37</v>
      </c>
      <c r="F2184" s="10" t="s">
        <v>15</v>
      </c>
      <c r="G2184" s="12">
        <v>39.619999999999997</v>
      </c>
    </row>
    <row r="2185" spans="2:7" x14ac:dyDescent="0.2">
      <c r="B2185" s="10" t="s">
        <v>5167</v>
      </c>
      <c r="C2185" s="10" t="s">
        <v>5168</v>
      </c>
      <c r="D2185" s="10" t="s">
        <v>11</v>
      </c>
      <c r="E2185" s="10" t="s">
        <v>37</v>
      </c>
      <c r="F2185" s="10" t="s">
        <v>15</v>
      </c>
      <c r="G2185" s="12">
        <v>43.95</v>
      </c>
    </row>
    <row r="2186" spans="2:7" x14ac:dyDescent="0.2">
      <c r="B2186" s="10" t="s">
        <v>5169</v>
      </c>
      <c r="C2186" s="10" t="s">
        <v>5170</v>
      </c>
      <c r="D2186" s="10" t="s">
        <v>11</v>
      </c>
      <c r="E2186" s="10" t="s">
        <v>37</v>
      </c>
      <c r="F2186" s="10" t="s">
        <v>15</v>
      </c>
      <c r="G2186" s="12">
        <v>81.93</v>
      </c>
    </row>
    <row r="2187" spans="2:7" x14ac:dyDescent="0.2">
      <c r="B2187" s="10" t="s">
        <v>5171</v>
      </c>
      <c r="C2187" s="10" t="s">
        <v>5172</v>
      </c>
      <c r="D2187" s="10" t="s">
        <v>11</v>
      </c>
      <c r="E2187" s="10" t="s">
        <v>37</v>
      </c>
      <c r="F2187" s="10" t="s">
        <v>15</v>
      </c>
      <c r="G2187" s="12">
        <v>19.940000000000001</v>
      </c>
    </row>
    <row r="2188" spans="2:7" x14ac:dyDescent="0.2">
      <c r="B2188" s="10" t="s">
        <v>5173</v>
      </c>
      <c r="C2188" s="10" t="s">
        <v>5174</v>
      </c>
      <c r="D2188" s="10" t="s">
        <v>11</v>
      </c>
      <c r="E2188" s="10" t="s">
        <v>37</v>
      </c>
      <c r="F2188" s="10" t="s">
        <v>15</v>
      </c>
      <c r="G2188" s="12">
        <v>8.2200000000000006</v>
      </c>
    </row>
    <row r="2189" spans="2:7" x14ac:dyDescent="0.2">
      <c r="B2189" s="10" t="s">
        <v>5175</v>
      </c>
      <c r="C2189" s="10" t="s">
        <v>5176</v>
      </c>
      <c r="D2189" s="10" t="s">
        <v>11</v>
      </c>
      <c r="E2189" s="10" t="s">
        <v>37</v>
      </c>
      <c r="F2189" s="10" t="s">
        <v>15</v>
      </c>
      <c r="G2189" s="12">
        <v>10.38</v>
      </c>
    </row>
    <row r="2190" spans="2:7" x14ac:dyDescent="0.2">
      <c r="B2190" s="10" t="s">
        <v>5177</v>
      </c>
      <c r="C2190" s="10" t="s">
        <v>5178</v>
      </c>
      <c r="D2190" s="10" t="s">
        <v>11</v>
      </c>
      <c r="E2190" s="10" t="s">
        <v>37</v>
      </c>
      <c r="F2190" s="10" t="s">
        <v>15</v>
      </c>
      <c r="G2190" s="12">
        <v>22.76</v>
      </c>
    </row>
    <row r="2191" spans="2:7" x14ac:dyDescent="0.2">
      <c r="B2191" s="10" t="s">
        <v>5179</v>
      </c>
      <c r="C2191" s="10" t="s">
        <v>5180</v>
      </c>
      <c r="D2191" s="10" t="s">
        <v>11</v>
      </c>
      <c r="E2191" s="10" t="s">
        <v>37</v>
      </c>
      <c r="F2191" s="10" t="s">
        <v>15</v>
      </c>
      <c r="G2191" s="12">
        <v>23.3</v>
      </c>
    </row>
    <row r="2192" spans="2:7" x14ac:dyDescent="0.2">
      <c r="B2192" s="10" t="s">
        <v>5181</v>
      </c>
      <c r="C2192" s="10" t="s">
        <v>5182</v>
      </c>
      <c r="D2192" s="10" t="s">
        <v>11</v>
      </c>
      <c r="E2192" s="10" t="s">
        <v>37</v>
      </c>
      <c r="F2192" s="10" t="s">
        <v>15</v>
      </c>
      <c r="G2192" s="12">
        <v>38.94</v>
      </c>
    </row>
    <row r="2193" spans="2:7" x14ac:dyDescent="0.2">
      <c r="B2193" s="10" t="s">
        <v>5183</v>
      </c>
      <c r="C2193" s="10" t="s">
        <v>5184</v>
      </c>
      <c r="D2193" s="10" t="s">
        <v>11</v>
      </c>
      <c r="E2193" s="10" t="s">
        <v>37</v>
      </c>
      <c r="F2193" s="10" t="s">
        <v>15</v>
      </c>
      <c r="G2193" s="12">
        <v>7.58</v>
      </c>
    </row>
    <row r="2194" spans="2:7" x14ac:dyDescent="0.2">
      <c r="B2194" s="10" t="s">
        <v>5185</v>
      </c>
      <c r="C2194" s="10" t="s">
        <v>5186</v>
      </c>
      <c r="D2194" s="10" t="s">
        <v>11</v>
      </c>
      <c r="E2194" s="10" t="s">
        <v>37</v>
      </c>
      <c r="F2194" s="10" t="s">
        <v>15</v>
      </c>
      <c r="G2194" s="12">
        <v>8.0399999999999991</v>
      </c>
    </row>
    <row r="2195" spans="2:7" x14ac:dyDescent="0.2">
      <c r="B2195" s="10" t="s">
        <v>5187</v>
      </c>
      <c r="C2195" s="10" t="s">
        <v>5188</v>
      </c>
      <c r="D2195" s="10" t="s">
        <v>11</v>
      </c>
      <c r="E2195" s="10" t="s">
        <v>37</v>
      </c>
      <c r="F2195" s="10" t="s">
        <v>15</v>
      </c>
      <c r="G2195" s="12">
        <v>11.04</v>
      </c>
    </row>
    <row r="2196" spans="2:7" x14ac:dyDescent="0.2">
      <c r="B2196" s="10" t="s">
        <v>5189</v>
      </c>
      <c r="C2196" s="10" t="s">
        <v>5190</v>
      </c>
      <c r="D2196" s="10" t="s">
        <v>11</v>
      </c>
      <c r="E2196" s="10" t="s">
        <v>37</v>
      </c>
      <c r="F2196" s="10" t="s">
        <v>15</v>
      </c>
      <c r="G2196" s="12">
        <v>12.21</v>
      </c>
    </row>
    <row r="2197" spans="2:7" x14ac:dyDescent="0.2">
      <c r="B2197" s="10" t="s">
        <v>5191</v>
      </c>
      <c r="C2197" s="10" t="s">
        <v>5192</v>
      </c>
      <c r="D2197" s="10" t="s">
        <v>11</v>
      </c>
      <c r="E2197" s="10" t="s">
        <v>333</v>
      </c>
      <c r="F2197" s="10" t="s">
        <v>15</v>
      </c>
      <c r="G2197" s="12">
        <v>4.99</v>
      </c>
    </row>
    <row r="2198" spans="2:7" x14ac:dyDescent="0.2">
      <c r="B2198" s="10" t="s">
        <v>5193</v>
      </c>
      <c r="C2198" s="10" t="s">
        <v>5194</v>
      </c>
      <c r="D2198" s="10" t="s">
        <v>11</v>
      </c>
      <c r="E2198" s="10" t="s">
        <v>37</v>
      </c>
      <c r="F2198" s="10" t="s">
        <v>15</v>
      </c>
      <c r="G2198" s="12">
        <v>28.38</v>
      </c>
    </row>
    <row r="2199" spans="2:7" x14ac:dyDescent="0.2">
      <c r="B2199" s="10" t="s">
        <v>5195</v>
      </c>
      <c r="C2199" s="10" t="s">
        <v>5196</v>
      </c>
      <c r="D2199" s="10" t="s">
        <v>11</v>
      </c>
      <c r="E2199" s="10" t="s">
        <v>37</v>
      </c>
      <c r="F2199" s="10" t="s">
        <v>15</v>
      </c>
      <c r="G2199" s="12">
        <v>139.63999999999999</v>
      </c>
    </row>
    <row r="2200" spans="2:7" x14ac:dyDescent="0.2">
      <c r="B2200" s="10" t="s">
        <v>5197</v>
      </c>
      <c r="C2200" s="10" t="s">
        <v>5198</v>
      </c>
      <c r="D2200" s="10" t="s">
        <v>11</v>
      </c>
      <c r="E2200" s="10" t="s">
        <v>37</v>
      </c>
      <c r="F2200" s="10" t="s">
        <v>15</v>
      </c>
      <c r="G2200" s="12">
        <v>4.5199999999999996</v>
      </c>
    </row>
    <row r="2201" spans="2:7" x14ac:dyDescent="0.2">
      <c r="B2201" s="10" t="s">
        <v>5199</v>
      </c>
      <c r="C2201" s="10" t="s">
        <v>5200</v>
      </c>
      <c r="D2201" s="10" t="s">
        <v>11</v>
      </c>
      <c r="E2201" s="10" t="s">
        <v>37</v>
      </c>
      <c r="F2201" s="10" t="s">
        <v>15</v>
      </c>
      <c r="G2201" s="12">
        <v>9.64</v>
      </c>
    </row>
    <row r="2202" spans="2:7" x14ac:dyDescent="0.2">
      <c r="B2202" s="10" t="s">
        <v>5201</v>
      </c>
      <c r="C2202" s="10" t="s">
        <v>5202</v>
      </c>
      <c r="D2202" s="10" t="s">
        <v>11</v>
      </c>
      <c r="E2202" s="10" t="s">
        <v>37</v>
      </c>
      <c r="F2202" s="10" t="s">
        <v>15</v>
      </c>
      <c r="G2202" s="12">
        <v>4.6100000000000003</v>
      </c>
    </row>
    <row r="2203" spans="2:7" x14ac:dyDescent="0.2">
      <c r="B2203" s="10" t="s">
        <v>5203</v>
      </c>
      <c r="C2203" s="10" t="s">
        <v>5204</v>
      </c>
      <c r="D2203" s="10" t="s">
        <v>11</v>
      </c>
      <c r="E2203" s="10" t="s">
        <v>37</v>
      </c>
      <c r="F2203" s="10" t="s">
        <v>15</v>
      </c>
      <c r="G2203" s="12">
        <v>9.6999999999999993</v>
      </c>
    </row>
    <row r="2204" spans="2:7" x14ac:dyDescent="0.2">
      <c r="B2204" s="10" t="s">
        <v>5205</v>
      </c>
      <c r="C2204" s="10" t="s">
        <v>5206</v>
      </c>
      <c r="D2204" s="10" t="s">
        <v>11</v>
      </c>
      <c r="E2204" s="10" t="s">
        <v>37</v>
      </c>
      <c r="F2204" s="10" t="s">
        <v>15</v>
      </c>
      <c r="G2204" s="12">
        <v>5.22</v>
      </c>
    </row>
    <row r="2205" spans="2:7" x14ac:dyDescent="0.2">
      <c r="B2205" s="10" t="s">
        <v>5207</v>
      </c>
      <c r="C2205" s="10" t="s">
        <v>5208</v>
      </c>
      <c r="D2205" s="10" t="s">
        <v>11</v>
      </c>
      <c r="E2205" s="10" t="s">
        <v>37</v>
      </c>
      <c r="F2205" s="10" t="s">
        <v>15</v>
      </c>
      <c r="G2205" s="12">
        <v>1.77</v>
      </c>
    </row>
    <row r="2206" spans="2:7" x14ac:dyDescent="0.2">
      <c r="B2206" s="10" t="s">
        <v>5209</v>
      </c>
      <c r="C2206" s="10" t="s">
        <v>5210</v>
      </c>
      <c r="D2206" s="10" t="s">
        <v>11</v>
      </c>
      <c r="E2206" s="10" t="s">
        <v>37</v>
      </c>
      <c r="F2206" s="10" t="s">
        <v>15</v>
      </c>
      <c r="G2206" s="12">
        <v>11.51</v>
      </c>
    </row>
    <row r="2207" spans="2:7" x14ac:dyDescent="0.2">
      <c r="B2207" s="10" t="s">
        <v>5211</v>
      </c>
      <c r="C2207" s="10" t="s">
        <v>5212</v>
      </c>
      <c r="D2207" s="10" t="s">
        <v>11</v>
      </c>
      <c r="E2207" s="10" t="s">
        <v>37</v>
      </c>
      <c r="F2207" s="10" t="s">
        <v>15</v>
      </c>
      <c r="G2207" s="12">
        <v>22.86</v>
      </c>
    </row>
    <row r="2208" spans="2:7" x14ac:dyDescent="0.2">
      <c r="B2208" s="10" t="s">
        <v>5213</v>
      </c>
      <c r="C2208" s="10" t="s">
        <v>5214</v>
      </c>
      <c r="D2208" s="10" t="s">
        <v>11</v>
      </c>
      <c r="E2208" s="10" t="s">
        <v>37</v>
      </c>
      <c r="F2208" s="10" t="s">
        <v>15</v>
      </c>
      <c r="G2208" s="12">
        <v>2.4700000000000002</v>
      </c>
    </row>
    <row r="2209" spans="2:7" x14ac:dyDescent="0.2">
      <c r="B2209" s="10" t="s">
        <v>5215</v>
      </c>
      <c r="C2209" s="10" t="s">
        <v>5216</v>
      </c>
      <c r="D2209" s="10" t="s">
        <v>11</v>
      </c>
      <c r="E2209" s="10" t="s">
        <v>37</v>
      </c>
      <c r="F2209" s="10" t="s">
        <v>15</v>
      </c>
      <c r="G2209" s="12">
        <v>15.76</v>
      </c>
    </row>
    <row r="2210" spans="2:7" x14ac:dyDescent="0.2">
      <c r="B2210" s="10" t="s">
        <v>5217</v>
      </c>
      <c r="C2210" s="10" t="s">
        <v>5218</v>
      </c>
      <c r="D2210" s="10" t="s">
        <v>11</v>
      </c>
      <c r="E2210" s="10" t="s">
        <v>37</v>
      </c>
      <c r="F2210" s="10" t="s">
        <v>15</v>
      </c>
      <c r="G2210" s="12">
        <v>2.34</v>
      </c>
    </row>
    <row r="2211" spans="2:7" x14ac:dyDescent="0.2">
      <c r="B2211" s="10" t="s">
        <v>5219</v>
      </c>
      <c r="C2211" s="10" t="s">
        <v>5220</v>
      </c>
      <c r="D2211" s="10" t="s">
        <v>11</v>
      </c>
      <c r="E2211" s="10" t="s">
        <v>37</v>
      </c>
      <c r="F2211" s="10" t="s">
        <v>15</v>
      </c>
      <c r="G2211" s="12">
        <v>8.93</v>
      </c>
    </row>
    <row r="2212" spans="2:7" x14ac:dyDescent="0.2">
      <c r="B2212" s="10" t="s">
        <v>5221</v>
      </c>
      <c r="C2212" s="10" t="s">
        <v>5222</v>
      </c>
      <c r="D2212" s="10" t="s">
        <v>11</v>
      </c>
      <c r="E2212" s="10" t="s">
        <v>37</v>
      </c>
      <c r="F2212" s="10" t="s">
        <v>15</v>
      </c>
      <c r="G2212" s="12">
        <v>33.46</v>
      </c>
    </row>
    <row r="2213" spans="2:7" x14ac:dyDescent="0.2">
      <c r="B2213" s="10" t="s">
        <v>5223</v>
      </c>
      <c r="C2213" s="10" t="s">
        <v>5224</v>
      </c>
      <c r="D2213" s="10" t="s">
        <v>11</v>
      </c>
      <c r="E2213" s="10" t="s">
        <v>37</v>
      </c>
      <c r="F2213" s="10" t="s">
        <v>15</v>
      </c>
      <c r="G2213" s="12">
        <v>12.32</v>
      </c>
    </row>
    <row r="2214" spans="2:7" x14ac:dyDescent="0.2">
      <c r="B2214" s="10" t="s">
        <v>5225</v>
      </c>
      <c r="C2214" s="10" t="s">
        <v>5226</v>
      </c>
      <c r="D2214" s="10" t="s">
        <v>11</v>
      </c>
      <c r="E2214" s="10" t="s">
        <v>37</v>
      </c>
      <c r="F2214" s="10" t="s">
        <v>15</v>
      </c>
      <c r="G2214" s="12">
        <v>56.98</v>
      </c>
    </row>
    <row r="2215" spans="2:7" x14ac:dyDescent="0.2">
      <c r="B2215" s="10" t="s">
        <v>5227</v>
      </c>
      <c r="C2215" s="10" t="s">
        <v>5228</v>
      </c>
      <c r="D2215" s="10" t="s">
        <v>11</v>
      </c>
      <c r="E2215" s="10" t="s">
        <v>37</v>
      </c>
      <c r="F2215" s="10" t="s">
        <v>15</v>
      </c>
      <c r="G2215" s="12">
        <v>14.98</v>
      </c>
    </row>
    <row r="2216" spans="2:7" x14ac:dyDescent="0.2">
      <c r="B2216" s="10" t="s">
        <v>5229</v>
      </c>
      <c r="C2216" s="10" t="s">
        <v>5230</v>
      </c>
      <c r="D2216" s="10" t="s">
        <v>11</v>
      </c>
      <c r="E2216" s="10" t="s">
        <v>37</v>
      </c>
      <c r="F2216" s="10" t="s">
        <v>15</v>
      </c>
      <c r="G2216" s="12">
        <v>8.26</v>
      </c>
    </row>
    <row r="2217" spans="2:7" x14ac:dyDescent="0.2">
      <c r="B2217" s="10" t="s">
        <v>5231</v>
      </c>
      <c r="C2217" s="10" t="s">
        <v>5232</v>
      </c>
      <c r="D2217" s="10" t="s">
        <v>11</v>
      </c>
      <c r="E2217" s="10" t="s">
        <v>37</v>
      </c>
      <c r="F2217" s="10" t="s">
        <v>15</v>
      </c>
      <c r="G2217" s="12">
        <v>4.34</v>
      </c>
    </row>
    <row r="2218" spans="2:7" x14ac:dyDescent="0.2">
      <c r="B2218" s="10" t="s">
        <v>5233</v>
      </c>
      <c r="C2218" s="10" t="s">
        <v>5234</v>
      </c>
      <c r="D2218" s="10" t="s">
        <v>11</v>
      </c>
      <c r="E2218" s="10" t="s">
        <v>37</v>
      </c>
      <c r="F2218" s="10" t="s">
        <v>15</v>
      </c>
      <c r="G2218" s="12">
        <v>40.46</v>
      </c>
    </row>
    <row r="2219" spans="2:7" x14ac:dyDescent="0.2">
      <c r="B2219" s="10" t="s">
        <v>5235</v>
      </c>
      <c r="C2219" s="10" t="s">
        <v>5236</v>
      </c>
      <c r="D2219" s="10" t="s">
        <v>11</v>
      </c>
      <c r="E2219" s="10" t="s">
        <v>37</v>
      </c>
      <c r="F2219" s="10" t="s">
        <v>15</v>
      </c>
      <c r="G2219" s="12">
        <v>3.77</v>
      </c>
    </row>
    <row r="2220" spans="2:7" x14ac:dyDescent="0.2">
      <c r="B2220" s="10" t="s">
        <v>5237</v>
      </c>
      <c r="C2220" s="10" t="s">
        <v>5238</v>
      </c>
      <c r="D2220" s="10" t="s">
        <v>11</v>
      </c>
      <c r="E2220" s="10" t="s">
        <v>37</v>
      </c>
      <c r="F2220" s="10" t="s">
        <v>15</v>
      </c>
      <c r="G2220" s="12">
        <v>5.18</v>
      </c>
    </row>
    <row r="2221" spans="2:7" x14ac:dyDescent="0.2">
      <c r="B2221" s="10" t="s">
        <v>5239</v>
      </c>
      <c r="C2221" s="10" t="s">
        <v>5240</v>
      </c>
      <c r="D2221" s="10" t="s">
        <v>11</v>
      </c>
      <c r="E2221" s="10" t="s">
        <v>37</v>
      </c>
      <c r="F2221" s="10" t="s">
        <v>15</v>
      </c>
      <c r="G2221" s="12">
        <v>36.119999999999997</v>
      </c>
    </row>
    <row r="2222" spans="2:7" x14ac:dyDescent="0.2">
      <c r="B2222" s="10" t="s">
        <v>5241</v>
      </c>
      <c r="C2222" s="10" t="s">
        <v>5242</v>
      </c>
      <c r="D2222" s="10" t="s">
        <v>11</v>
      </c>
      <c r="E2222" s="10" t="s">
        <v>37</v>
      </c>
      <c r="F2222" s="10" t="s">
        <v>15</v>
      </c>
      <c r="G2222" s="12">
        <v>49.42</v>
      </c>
    </row>
    <row r="2223" spans="2:7" x14ac:dyDescent="0.2">
      <c r="B2223" s="10" t="s">
        <v>5243</v>
      </c>
      <c r="C2223" s="10" t="s">
        <v>5244</v>
      </c>
      <c r="D2223" s="10" t="s">
        <v>11</v>
      </c>
      <c r="E2223" s="10" t="s">
        <v>37</v>
      </c>
      <c r="F2223" s="10" t="s">
        <v>15</v>
      </c>
      <c r="G2223" s="12">
        <v>27.02</v>
      </c>
    </row>
    <row r="2224" spans="2:7" x14ac:dyDescent="0.2">
      <c r="B2224" s="10" t="s">
        <v>5245</v>
      </c>
      <c r="C2224" s="10" t="s">
        <v>5246</v>
      </c>
      <c r="D2224" s="10" t="s">
        <v>11</v>
      </c>
      <c r="E2224" s="10" t="s">
        <v>37</v>
      </c>
      <c r="F2224" s="10" t="s">
        <v>15</v>
      </c>
      <c r="G2224" s="12">
        <v>48.02</v>
      </c>
    </row>
    <row r="2225" spans="2:7" x14ac:dyDescent="0.2">
      <c r="B2225" s="10" t="s">
        <v>5247</v>
      </c>
      <c r="C2225" s="10" t="s">
        <v>5248</v>
      </c>
      <c r="D2225" s="10" t="s">
        <v>11</v>
      </c>
      <c r="E2225" s="10" t="s">
        <v>37</v>
      </c>
      <c r="F2225" s="10" t="s">
        <v>15</v>
      </c>
      <c r="G2225" s="12">
        <v>37.520000000000003</v>
      </c>
    </row>
    <row r="2226" spans="2:7" x14ac:dyDescent="0.2">
      <c r="B2226" s="10" t="s">
        <v>5249</v>
      </c>
      <c r="C2226" s="10" t="s">
        <v>5250</v>
      </c>
      <c r="D2226" s="10" t="s">
        <v>11</v>
      </c>
      <c r="E2226" s="10" t="s">
        <v>333</v>
      </c>
      <c r="F2226" s="10" t="s">
        <v>15</v>
      </c>
      <c r="G2226" s="12">
        <v>49.56</v>
      </c>
    </row>
    <row r="2227" spans="2:7" x14ac:dyDescent="0.2">
      <c r="B2227" s="10" t="s">
        <v>5251</v>
      </c>
      <c r="C2227" s="10" t="s">
        <v>5252</v>
      </c>
      <c r="D2227" s="10" t="s">
        <v>11</v>
      </c>
      <c r="E2227" s="10" t="s">
        <v>37</v>
      </c>
      <c r="F2227" s="10" t="s">
        <v>15</v>
      </c>
      <c r="G2227" s="12">
        <v>107.81</v>
      </c>
    </row>
    <row r="2228" spans="2:7" x14ac:dyDescent="0.2">
      <c r="B2228" s="10" t="s">
        <v>5253</v>
      </c>
      <c r="C2228" s="10" t="s">
        <v>5254</v>
      </c>
      <c r="D2228" s="10" t="s">
        <v>11</v>
      </c>
      <c r="E2228" s="10" t="s">
        <v>37</v>
      </c>
      <c r="F2228" s="10" t="s">
        <v>15</v>
      </c>
      <c r="G2228" s="12">
        <v>67.349999999999994</v>
      </c>
    </row>
    <row r="2229" spans="2:7" x14ac:dyDescent="0.2">
      <c r="B2229" s="10" t="s">
        <v>5255</v>
      </c>
      <c r="C2229" s="10" t="s">
        <v>5256</v>
      </c>
      <c r="D2229" s="10" t="s">
        <v>11</v>
      </c>
      <c r="E2229" s="10" t="s">
        <v>37</v>
      </c>
      <c r="F2229" s="10" t="s">
        <v>15</v>
      </c>
      <c r="G2229" s="12">
        <v>28.56</v>
      </c>
    </row>
    <row r="2230" spans="2:7" x14ac:dyDescent="0.2">
      <c r="B2230" s="10" t="s">
        <v>5257</v>
      </c>
      <c r="C2230" s="10" t="s">
        <v>5258</v>
      </c>
      <c r="D2230" s="10" t="s">
        <v>11</v>
      </c>
      <c r="E2230" s="10" t="s">
        <v>37</v>
      </c>
      <c r="F2230" s="10" t="s">
        <v>15</v>
      </c>
      <c r="G2230" s="12">
        <v>82.46</v>
      </c>
    </row>
    <row r="2231" spans="2:7" x14ac:dyDescent="0.2">
      <c r="B2231" s="10" t="s">
        <v>5259</v>
      </c>
      <c r="C2231" s="10" t="s">
        <v>5260</v>
      </c>
      <c r="D2231" s="10" t="s">
        <v>11</v>
      </c>
      <c r="E2231" s="10" t="s">
        <v>37</v>
      </c>
      <c r="F2231" s="10" t="s">
        <v>15</v>
      </c>
      <c r="G2231" s="12">
        <v>105</v>
      </c>
    </row>
    <row r="2232" spans="2:7" x14ac:dyDescent="0.2">
      <c r="B2232" s="10" t="s">
        <v>5261</v>
      </c>
      <c r="C2232" s="10" t="s">
        <v>5262</v>
      </c>
      <c r="D2232" s="10" t="s">
        <v>11</v>
      </c>
      <c r="E2232" s="10" t="s">
        <v>37</v>
      </c>
      <c r="F2232" s="10" t="s">
        <v>15</v>
      </c>
      <c r="G2232" s="12">
        <v>51.1</v>
      </c>
    </row>
    <row r="2233" spans="2:7" x14ac:dyDescent="0.2">
      <c r="B2233" s="10" t="s">
        <v>5263</v>
      </c>
      <c r="C2233" s="10" t="s">
        <v>5264</v>
      </c>
      <c r="D2233" s="10" t="s">
        <v>11</v>
      </c>
      <c r="E2233" s="10" t="s">
        <v>37</v>
      </c>
      <c r="F2233" s="10" t="s">
        <v>15</v>
      </c>
      <c r="G2233" s="12">
        <v>2.8</v>
      </c>
    </row>
    <row r="2234" spans="2:7" x14ac:dyDescent="0.2">
      <c r="B2234" s="10" t="s">
        <v>5265</v>
      </c>
      <c r="C2234" s="10" t="s">
        <v>5266</v>
      </c>
      <c r="D2234" s="10" t="s">
        <v>11</v>
      </c>
      <c r="E2234" s="10" t="s">
        <v>37</v>
      </c>
      <c r="F2234" s="10" t="s">
        <v>15</v>
      </c>
      <c r="G2234" s="12">
        <v>55.84</v>
      </c>
    </row>
    <row r="2235" spans="2:7" x14ac:dyDescent="0.2">
      <c r="B2235" s="10" t="s">
        <v>5267</v>
      </c>
      <c r="C2235" s="10" t="s">
        <v>5268</v>
      </c>
      <c r="D2235" s="10" t="s">
        <v>11</v>
      </c>
      <c r="E2235" s="10" t="s">
        <v>37</v>
      </c>
      <c r="F2235" s="10" t="s">
        <v>15</v>
      </c>
      <c r="G2235" s="12">
        <v>191.94</v>
      </c>
    </row>
    <row r="2236" spans="2:7" x14ac:dyDescent="0.2">
      <c r="B2236" s="10" t="s">
        <v>5269</v>
      </c>
      <c r="C2236" s="10" t="s">
        <v>5270</v>
      </c>
      <c r="D2236" s="10" t="s">
        <v>11</v>
      </c>
      <c r="E2236" s="10" t="s">
        <v>37</v>
      </c>
      <c r="F2236" s="10" t="s">
        <v>15</v>
      </c>
      <c r="G2236" s="12">
        <v>112.42</v>
      </c>
    </row>
    <row r="2237" spans="2:7" x14ac:dyDescent="0.2">
      <c r="B2237" s="10" t="s">
        <v>5271</v>
      </c>
      <c r="C2237" s="10" t="s">
        <v>5272</v>
      </c>
      <c r="D2237" s="10" t="s">
        <v>11</v>
      </c>
      <c r="E2237" s="10" t="s">
        <v>37</v>
      </c>
      <c r="F2237" s="10" t="s">
        <v>15</v>
      </c>
      <c r="G2237" s="12">
        <v>3.78</v>
      </c>
    </row>
    <row r="2238" spans="2:7" x14ac:dyDescent="0.2">
      <c r="B2238" s="10" t="s">
        <v>5273</v>
      </c>
      <c r="C2238" s="10" t="s">
        <v>5274</v>
      </c>
      <c r="D2238" s="10" t="s">
        <v>11</v>
      </c>
      <c r="E2238" s="10" t="s">
        <v>37</v>
      </c>
      <c r="F2238" s="10" t="s">
        <v>15</v>
      </c>
      <c r="G2238" s="12">
        <v>3.78</v>
      </c>
    </row>
    <row r="2239" spans="2:7" x14ac:dyDescent="0.2">
      <c r="B2239" s="10" t="s">
        <v>5275</v>
      </c>
      <c r="C2239" s="10" t="s">
        <v>5276</v>
      </c>
      <c r="D2239" s="10" t="s">
        <v>11</v>
      </c>
      <c r="E2239" s="10" t="s">
        <v>37</v>
      </c>
      <c r="F2239" s="10" t="s">
        <v>15</v>
      </c>
      <c r="G2239" s="12">
        <v>5.32</v>
      </c>
    </row>
    <row r="2240" spans="2:7" x14ac:dyDescent="0.2">
      <c r="B2240" s="10" t="s">
        <v>5277</v>
      </c>
      <c r="C2240" s="10" t="s">
        <v>5278</v>
      </c>
      <c r="D2240" s="10" t="s">
        <v>11</v>
      </c>
      <c r="E2240" s="10" t="s">
        <v>37</v>
      </c>
      <c r="F2240" s="10" t="s">
        <v>15</v>
      </c>
      <c r="G2240" s="12">
        <v>7.14</v>
      </c>
    </row>
    <row r="2241" spans="2:7" x14ac:dyDescent="0.2">
      <c r="B2241" s="10" t="s">
        <v>5279</v>
      </c>
      <c r="C2241" s="10" t="s">
        <v>5280</v>
      </c>
      <c r="D2241" s="10" t="s">
        <v>11</v>
      </c>
      <c r="E2241" s="10" t="s">
        <v>37</v>
      </c>
      <c r="F2241" s="10" t="s">
        <v>15</v>
      </c>
      <c r="G2241" s="12">
        <v>5.04</v>
      </c>
    </row>
    <row r="2242" spans="2:7" x14ac:dyDescent="0.2">
      <c r="B2242" s="10" t="s">
        <v>5281</v>
      </c>
      <c r="C2242" s="10" t="s">
        <v>5282</v>
      </c>
      <c r="D2242" s="10" t="s">
        <v>11</v>
      </c>
      <c r="E2242" s="10" t="s">
        <v>37</v>
      </c>
      <c r="F2242" s="10" t="s">
        <v>15</v>
      </c>
      <c r="G2242" s="12">
        <v>18.059999999999999</v>
      </c>
    </row>
    <row r="2243" spans="2:7" x14ac:dyDescent="0.2">
      <c r="B2243" s="10" t="s">
        <v>5283</v>
      </c>
      <c r="C2243" s="10" t="s">
        <v>5284</v>
      </c>
      <c r="D2243" s="10" t="s">
        <v>11</v>
      </c>
      <c r="E2243" s="10" t="s">
        <v>37</v>
      </c>
      <c r="F2243" s="10" t="s">
        <v>15</v>
      </c>
      <c r="G2243" s="12">
        <v>32.6</v>
      </c>
    </row>
    <row r="2244" spans="2:7" x14ac:dyDescent="0.2">
      <c r="B2244" s="10" t="s">
        <v>5285</v>
      </c>
      <c r="C2244" s="10" t="s">
        <v>5286</v>
      </c>
      <c r="D2244" s="10" t="s">
        <v>11</v>
      </c>
      <c r="E2244" s="10" t="s">
        <v>37</v>
      </c>
      <c r="F2244" s="10" t="s">
        <v>15</v>
      </c>
      <c r="G2244" s="12">
        <v>6.32</v>
      </c>
    </row>
    <row r="2245" spans="2:7" x14ac:dyDescent="0.2">
      <c r="B2245" s="10" t="s">
        <v>5287</v>
      </c>
      <c r="C2245" s="10" t="s">
        <v>5288</v>
      </c>
      <c r="D2245" s="10" t="s">
        <v>11</v>
      </c>
      <c r="E2245" s="10" t="s">
        <v>37</v>
      </c>
      <c r="F2245" s="10" t="s">
        <v>15</v>
      </c>
      <c r="G2245" s="12">
        <v>1.68</v>
      </c>
    </row>
    <row r="2246" spans="2:7" x14ac:dyDescent="0.2">
      <c r="B2246" s="10" t="s">
        <v>5289</v>
      </c>
      <c r="C2246" s="10" t="s">
        <v>5290</v>
      </c>
      <c r="D2246" s="10" t="s">
        <v>11</v>
      </c>
      <c r="E2246" s="10" t="s">
        <v>37</v>
      </c>
      <c r="F2246" s="10" t="s">
        <v>15</v>
      </c>
      <c r="G2246" s="12">
        <v>6.3</v>
      </c>
    </row>
    <row r="2247" spans="2:7" x14ac:dyDescent="0.2">
      <c r="B2247" s="10" t="s">
        <v>5291</v>
      </c>
      <c r="C2247" s="10" t="s">
        <v>5292</v>
      </c>
      <c r="D2247" s="10" t="s">
        <v>11</v>
      </c>
      <c r="E2247" s="10" t="s">
        <v>37</v>
      </c>
      <c r="F2247" s="10" t="s">
        <v>15</v>
      </c>
      <c r="G2247" s="12">
        <v>3.78</v>
      </c>
    </row>
    <row r="2248" spans="2:7" x14ac:dyDescent="0.2">
      <c r="B2248" s="10" t="s">
        <v>5293</v>
      </c>
      <c r="C2248" s="10" t="s">
        <v>5294</v>
      </c>
      <c r="D2248" s="10" t="s">
        <v>11</v>
      </c>
      <c r="E2248" s="10" t="s">
        <v>37</v>
      </c>
      <c r="F2248" s="10" t="s">
        <v>15</v>
      </c>
      <c r="G2248" s="12">
        <v>1.19</v>
      </c>
    </row>
    <row r="2249" spans="2:7" x14ac:dyDescent="0.2">
      <c r="B2249" s="10" t="s">
        <v>5295</v>
      </c>
      <c r="C2249" s="10" t="s">
        <v>5296</v>
      </c>
      <c r="D2249" s="10" t="s">
        <v>11</v>
      </c>
      <c r="E2249" s="10" t="s">
        <v>37</v>
      </c>
      <c r="F2249" s="10" t="s">
        <v>15</v>
      </c>
      <c r="G2249" s="12">
        <v>11.47</v>
      </c>
    </row>
    <row r="2250" spans="2:7" x14ac:dyDescent="0.2">
      <c r="B2250" s="10" t="s">
        <v>5297</v>
      </c>
      <c r="C2250" s="10" t="s">
        <v>5298</v>
      </c>
      <c r="D2250" s="10" t="s">
        <v>11</v>
      </c>
      <c r="E2250" s="10" t="s">
        <v>37</v>
      </c>
      <c r="F2250" s="10" t="s">
        <v>15</v>
      </c>
      <c r="G2250" s="12">
        <v>6.45</v>
      </c>
    </row>
    <row r="2251" spans="2:7" x14ac:dyDescent="0.2">
      <c r="B2251" s="10" t="s">
        <v>5299</v>
      </c>
      <c r="C2251" s="10" t="s">
        <v>5300</v>
      </c>
      <c r="D2251" s="10" t="s">
        <v>11</v>
      </c>
      <c r="E2251" s="10" t="s">
        <v>37</v>
      </c>
      <c r="F2251" s="10" t="s">
        <v>15</v>
      </c>
      <c r="G2251" s="12">
        <v>1.68</v>
      </c>
    </row>
    <row r="2252" spans="2:7" x14ac:dyDescent="0.2">
      <c r="B2252" s="10" t="s">
        <v>5301</v>
      </c>
      <c r="C2252" s="10" t="s">
        <v>5302</v>
      </c>
      <c r="D2252" s="10" t="s">
        <v>11</v>
      </c>
      <c r="E2252" s="10" t="s">
        <v>37</v>
      </c>
      <c r="F2252" s="10" t="s">
        <v>15</v>
      </c>
      <c r="G2252" s="12">
        <v>2.66</v>
      </c>
    </row>
    <row r="2253" spans="2:7" x14ac:dyDescent="0.2">
      <c r="B2253" s="10" t="s">
        <v>5303</v>
      </c>
      <c r="C2253" s="10" t="s">
        <v>5304</v>
      </c>
      <c r="D2253" s="10" t="s">
        <v>11</v>
      </c>
      <c r="E2253" s="10" t="s">
        <v>37</v>
      </c>
      <c r="F2253" s="10" t="s">
        <v>15</v>
      </c>
      <c r="G2253" s="12">
        <v>9.52</v>
      </c>
    </row>
    <row r="2254" spans="2:7" x14ac:dyDescent="0.2">
      <c r="B2254" s="10" t="s">
        <v>5305</v>
      </c>
      <c r="C2254" s="10" t="s">
        <v>5306</v>
      </c>
      <c r="D2254" s="10" t="s">
        <v>11</v>
      </c>
      <c r="E2254" s="10" t="s">
        <v>37</v>
      </c>
      <c r="F2254" s="10" t="s">
        <v>15</v>
      </c>
      <c r="G2254" s="12">
        <v>4.62</v>
      </c>
    </row>
    <row r="2255" spans="2:7" x14ac:dyDescent="0.2">
      <c r="B2255" s="10" t="s">
        <v>5307</v>
      </c>
      <c r="C2255" s="10" t="s">
        <v>5308</v>
      </c>
      <c r="D2255" s="10" t="s">
        <v>11</v>
      </c>
      <c r="E2255" s="10" t="s">
        <v>37</v>
      </c>
      <c r="F2255" s="10" t="s">
        <v>15</v>
      </c>
      <c r="G2255" s="12">
        <v>1.1200000000000001</v>
      </c>
    </row>
    <row r="2256" spans="2:7" x14ac:dyDescent="0.2">
      <c r="B2256" s="10" t="s">
        <v>5309</v>
      </c>
      <c r="C2256" s="10" t="s">
        <v>5310</v>
      </c>
      <c r="D2256" s="10" t="s">
        <v>11</v>
      </c>
      <c r="E2256" s="10" t="s">
        <v>37</v>
      </c>
      <c r="F2256" s="10" t="s">
        <v>15</v>
      </c>
      <c r="G2256" s="12">
        <v>1.75</v>
      </c>
    </row>
    <row r="2257" spans="2:7" x14ac:dyDescent="0.2">
      <c r="B2257" s="10" t="s">
        <v>5311</v>
      </c>
      <c r="C2257" s="10" t="s">
        <v>5310</v>
      </c>
      <c r="D2257" s="10" t="s">
        <v>11</v>
      </c>
      <c r="E2257" s="10" t="s">
        <v>37</v>
      </c>
      <c r="F2257" s="10" t="s">
        <v>15</v>
      </c>
      <c r="G2257" s="12">
        <v>1.26</v>
      </c>
    </row>
    <row r="2258" spans="2:7" x14ac:dyDescent="0.2">
      <c r="B2258" s="10" t="s">
        <v>5312</v>
      </c>
      <c r="C2258" s="10" t="s">
        <v>5313</v>
      </c>
      <c r="D2258" s="10" t="s">
        <v>11</v>
      </c>
      <c r="E2258" s="10" t="s">
        <v>37</v>
      </c>
      <c r="F2258" s="10" t="s">
        <v>15</v>
      </c>
      <c r="G2258" s="12">
        <v>3.12</v>
      </c>
    </row>
    <row r="2259" spans="2:7" x14ac:dyDescent="0.2">
      <c r="B2259" s="10" t="s">
        <v>5314</v>
      </c>
      <c r="C2259" s="10" t="s">
        <v>5315</v>
      </c>
      <c r="D2259" s="10" t="s">
        <v>11</v>
      </c>
      <c r="E2259" s="10" t="s">
        <v>37</v>
      </c>
      <c r="F2259" s="10" t="s">
        <v>15</v>
      </c>
      <c r="G2259" s="12">
        <v>1.75</v>
      </c>
    </row>
    <row r="2260" spans="2:7" x14ac:dyDescent="0.2">
      <c r="B2260" s="10" t="s">
        <v>5316</v>
      </c>
      <c r="C2260" s="10" t="s">
        <v>5317</v>
      </c>
      <c r="D2260" s="10" t="s">
        <v>11</v>
      </c>
      <c r="E2260" s="10" t="s">
        <v>37</v>
      </c>
      <c r="F2260" s="10" t="s">
        <v>15</v>
      </c>
      <c r="G2260" s="12">
        <v>2.37</v>
      </c>
    </row>
    <row r="2261" spans="2:7" x14ac:dyDescent="0.2">
      <c r="B2261" s="10" t="s">
        <v>5318</v>
      </c>
      <c r="C2261" s="10" t="s">
        <v>5319</v>
      </c>
      <c r="D2261" s="10" t="s">
        <v>11</v>
      </c>
      <c r="E2261" s="10" t="s">
        <v>37</v>
      </c>
      <c r="F2261" s="10" t="s">
        <v>15</v>
      </c>
      <c r="G2261" s="12">
        <v>1.74</v>
      </c>
    </row>
    <row r="2262" spans="2:7" x14ac:dyDescent="0.2">
      <c r="B2262" s="10" t="s">
        <v>5320</v>
      </c>
      <c r="C2262" s="10" t="s">
        <v>5321</v>
      </c>
      <c r="D2262" s="10" t="s">
        <v>11</v>
      </c>
      <c r="E2262" s="10" t="s">
        <v>37</v>
      </c>
      <c r="F2262" s="10" t="s">
        <v>15</v>
      </c>
      <c r="G2262" s="12">
        <v>1.26</v>
      </c>
    </row>
    <row r="2263" spans="2:7" x14ac:dyDescent="0.2">
      <c r="B2263" s="10" t="s">
        <v>5322</v>
      </c>
      <c r="C2263" s="10" t="s">
        <v>5323</v>
      </c>
      <c r="D2263" s="10" t="s">
        <v>11</v>
      </c>
      <c r="E2263" s="10" t="s">
        <v>37</v>
      </c>
      <c r="F2263" s="10" t="s">
        <v>15</v>
      </c>
      <c r="G2263" s="12">
        <v>6.16</v>
      </c>
    </row>
    <row r="2264" spans="2:7" x14ac:dyDescent="0.2">
      <c r="B2264" s="10" t="s">
        <v>5324</v>
      </c>
      <c r="C2264" s="10" t="s">
        <v>5325</v>
      </c>
      <c r="D2264" s="10" t="s">
        <v>11</v>
      </c>
      <c r="E2264" s="10" t="s">
        <v>37</v>
      </c>
      <c r="F2264" s="10" t="s">
        <v>15</v>
      </c>
      <c r="G2264" s="12">
        <v>1.68</v>
      </c>
    </row>
    <row r="2265" spans="2:7" x14ac:dyDescent="0.2">
      <c r="B2265" s="10" t="s">
        <v>5326</v>
      </c>
      <c r="C2265" s="10" t="s">
        <v>5327</v>
      </c>
      <c r="D2265" s="10" t="s">
        <v>11</v>
      </c>
      <c r="E2265" s="10" t="s">
        <v>37</v>
      </c>
      <c r="F2265" s="10" t="s">
        <v>15</v>
      </c>
      <c r="G2265" s="12">
        <v>10.84</v>
      </c>
    </row>
    <row r="2266" spans="2:7" x14ac:dyDescent="0.2">
      <c r="B2266" s="10" t="s">
        <v>5328</v>
      </c>
      <c r="C2266" s="10" t="s">
        <v>5329</v>
      </c>
      <c r="D2266" s="10" t="s">
        <v>11</v>
      </c>
      <c r="E2266" s="10" t="s">
        <v>37</v>
      </c>
      <c r="F2266" s="10" t="s">
        <v>15</v>
      </c>
      <c r="G2266" s="12">
        <v>1.63</v>
      </c>
    </row>
    <row r="2267" spans="2:7" x14ac:dyDescent="0.2">
      <c r="B2267" s="10" t="s">
        <v>5330</v>
      </c>
      <c r="C2267" s="10" t="s">
        <v>5331</v>
      </c>
      <c r="D2267" s="10" t="s">
        <v>11</v>
      </c>
      <c r="E2267" s="10" t="s">
        <v>37</v>
      </c>
      <c r="F2267" s="10" t="s">
        <v>15</v>
      </c>
      <c r="G2267" s="12">
        <v>3.81</v>
      </c>
    </row>
    <row r="2268" spans="2:7" x14ac:dyDescent="0.2">
      <c r="B2268" s="10" t="s">
        <v>5332</v>
      </c>
      <c r="C2268" s="10" t="s">
        <v>5333</v>
      </c>
      <c r="D2268" s="10" t="s">
        <v>11</v>
      </c>
      <c r="E2268" s="10" t="s">
        <v>37</v>
      </c>
      <c r="F2268" s="10" t="s">
        <v>15</v>
      </c>
      <c r="G2268" s="12">
        <v>10.210000000000001</v>
      </c>
    </row>
    <row r="2269" spans="2:7" x14ac:dyDescent="0.2">
      <c r="B2269" s="10" t="s">
        <v>5334</v>
      </c>
      <c r="C2269" s="10" t="s">
        <v>5335</v>
      </c>
      <c r="D2269" s="10" t="s">
        <v>11</v>
      </c>
      <c r="E2269" s="10" t="s">
        <v>37</v>
      </c>
      <c r="F2269" s="10" t="s">
        <v>15</v>
      </c>
      <c r="G2269" s="12">
        <v>1.54</v>
      </c>
    </row>
    <row r="2270" spans="2:7" x14ac:dyDescent="0.2">
      <c r="B2270" s="10" t="s">
        <v>5336</v>
      </c>
      <c r="C2270" s="10" t="s">
        <v>5337</v>
      </c>
      <c r="D2270" s="10" t="s">
        <v>11</v>
      </c>
      <c r="E2270" s="10" t="s">
        <v>37</v>
      </c>
      <c r="F2270" s="10" t="s">
        <v>15</v>
      </c>
      <c r="G2270" s="12">
        <v>38.92</v>
      </c>
    </row>
    <row r="2271" spans="2:7" x14ac:dyDescent="0.2">
      <c r="B2271" s="10" t="s">
        <v>5338</v>
      </c>
      <c r="C2271" s="10" t="s">
        <v>5339</v>
      </c>
      <c r="D2271" s="10" t="s">
        <v>11</v>
      </c>
      <c r="E2271" s="10" t="s">
        <v>37</v>
      </c>
      <c r="F2271" s="10" t="s">
        <v>15</v>
      </c>
      <c r="G2271" s="12">
        <v>38.92</v>
      </c>
    </row>
    <row r="2272" spans="2:7" x14ac:dyDescent="0.2">
      <c r="B2272" s="10" t="s">
        <v>5340</v>
      </c>
      <c r="C2272" s="10" t="s">
        <v>5341</v>
      </c>
      <c r="D2272" s="10" t="s">
        <v>11</v>
      </c>
      <c r="E2272" s="10" t="s">
        <v>37</v>
      </c>
      <c r="F2272" s="10" t="s">
        <v>15</v>
      </c>
      <c r="G2272" s="12">
        <v>19.46</v>
      </c>
    </row>
    <row r="2273" spans="2:7" x14ac:dyDescent="0.2">
      <c r="B2273" s="10" t="s">
        <v>5342</v>
      </c>
      <c r="C2273" s="10" t="s">
        <v>5343</v>
      </c>
      <c r="D2273" s="10" t="s">
        <v>11</v>
      </c>
      <c r="E2273" s="10" t="s">
        <v>37</v>
      </c>
      <c r="F2273" s="10" t="s">
        <v>15</v>
      </c>
      <c r="G2273" s="12">
        <v>38.92</v>
      </c>
    </row>
    <row r="2274" spans="2:7" x14ac:dyDescent="0.2">
      <c r="B2274" s="10" t="s">
        <v>5344</v>
      </c>
      <c r="C2274" s="10" t="s">
        <v>5345</v>
      </c>
      <c r="D2274" s="10" t="s">
        <v>11</v>
      </c>
      <c r="E2274" s="10" t="s">
        <v>37</v>
      </c>
      <c r="F2274" s="10" t="s">
        <v>15</v>
      </c>
      <c r="G2274" s="12">
        <v>23.3</v>
      </c>
    </row>
    <row r="2275" spans="2:7" x14ac:dyDescent="0.2">
      <c r="B2275" s="10" t="s">
        <v>5346</v>
      </c>
      <c r="C2275" s="10" t="s">
        <v>5347</v>
      </c>
      <c r="D2275" s="10" t="s">
        <v>11</v>
      </c>
      <c r="E2275" s="10" t="s">
        <v>37</v>
      </c>
      <c r="F2275" s="10" t="s">
        <v>15</v>
      </c>
      <c r="G2275" s="12">
        <v>38.92</v>
      </c>
    </row>
    <row r="2276" spans="2:7" x14ac:dyDescent="0.2">
      <c r="B2276" s="10" t="s">
        <v>5348</v>
      </c>
      <c r="C2276" s="10" t="s">
        <v>5349</v>
      </c>
      <c r="D2276" s="10" t="s">
        <v>11</v>
      </c>
      <c r="E2276" s="10" t="s">
        <v>37</v>
      </c>
      <c r="F2276" s="10" t="s">
        <v>15</v>
      </c>
      <c r="G2276" s="12">
        <v>41.21</v>
      </c>
    </row>
    <row r="2277" spans="2:7" x14ac:dyDescent="0.2">
      <c r="B2277" s="10" t="s">
        <v>5350</v>
      </c>
      <c r="C2277" s="10" t="s">
        <v>5349</v>
      </c>
      <c r="D2277" s="10" t="s">
        <v>11</v>
      </c>
      <c r="E2277" s="10" t="s">
        <v>37</v>
      </c>
      <c r="F2277" s="10" t="s">
        <v>15</v>
      </c>
      <c r="G2277" s="12">
        <v>37.799999999999997</v>
      </c>
    </row>
    <row r="2278" spans="2:7" x14ac:dyDescent="0.2">
      <c r="B2278" s="10" t="s">
        <v>5351</v>
      </c>
      <c r="C2278" s="10" t="s">
        <v>5349</v>
      </c>
      <c r="D2278" s="10" t="s">
        <v>11</v>
      </c>
      <c r="E2278" s="10" t="s">
        <v>37</v>
      </c>
      <c r="F2278" s="10" t="s">
        <v>15</v>
      </c>
      <c r="G2278" s="12">
        <v>38.92</v>
      </c>
    </row>
    <row r="2279" spans="2:7" x14ac:dyDescent="0.2">
      <c r="B2279" s="10" t="s">
        <v>5352</v>
      </c>
      <c r="C2279" s="10" t="s">
        <v>5349</v>
      </c>
      <c r="D2279" s="10" t="s">
        <v>11</v>
      </c>
      <c r="E2279" s="10" t="s">
        <v>37</v>
      </c>
      <c r="F2279" s="10" t="s">
        <v>15</v>
      </c>
      <c r="G2279" s="12">
        <v>38.92</v>
      </c>
    </row>
    <row r="2280" spans="2:7" x14ac:dyDescent="0.2">
      <c r="B2280" s="10" t="s">
        <v>5353</v>
      </c>
      <c r="C2280" s="10" t="s">
        <v>5354</v>
      </c>
      <c r="D2280" s="10" t="s">
        <v>11</v>
      </c>
      <c r="E2280" s="10" t="s">
        <v>37</v>
      </c>
      <c r="F2280" s="10" t="s">
        <v>15</v>
      </c>
      <c r="G2280" s="12">
        <v>38.92</v>
      </c>
    </row>
    <row r="2281" spans="2:7" x14ac:dyDescent="0.2">
      <c r="B2281" s="10" t="s">
        <v>5355</v>
      </c>
      <c r="C2281" s="10" t="s">
        <v>5337</v>
      </c>
      <c r="D2281" s="10" t="s">
        <v>11</v>
      </c>
      <c r="E2281" s="10" t="s">
        <v>37</v>
      </c>
      <c r="F2281" s="10" t="s">
        <v>15</v>
      </c>
      <c r="G2281" s="12">
        <v>38.92</v>
      </c>
    </row>
    <row r="2282" spans="2:7" x14ac:dyDescent="0.2">
      <c r="B2282" s="10" t="s">
        <v>5356</v>
      </c>
      <c r="C2282" s="10" t="s">
        <v>5357</v>
      </c>
      <c r="D2282" s="10" t="s">
        <v>11</v>
      </c>
      <c r="E2282" s="10" t="s">
        <v>37</v>
      </c>
      <c r="F2282" s="10" t="s">
        <v>15</v>
      </c>
      <c r="G2282" s="12">
        <v>9.1</v>
      </c>
    </row>
    <row r="2283" spans="2:7" x14ac:dyDescent="0.2">
      <c r="B2283" s="10" t="s">
        <v>5358</v>
      </c>
      <c r="C2283" s="10" t="s">
        <v>5359</v>
      </c>
      <c r="D2283" s="10" t="s">
        <v>11</v>
      </c>
      <c r="E2283" s="10" t="s">
        <v>37</v>
      </c>
      <c r="F2283" s="10" t="s">
        <v>15</v>
      </c>
      <c r="G2283" s="12">
        <v>38.92</v>
      </c>
    </row>
    <row r="2284" spans="2:7" x14ac:dyDescent="0.2">
      <c r="B2284" s="10" t="s">
        <v>5360</v>
      </c>
      <c r="C2284" s="10" t="s">
        <v>5361</v>
      </c>
      <c r="D2284" s="10" t="s">
        <v>11</v>
      </c>
      <c r="E2284" s="10" t="s">
        <v>37</v>
      </c>
      <c r="F2284" s="10" t="s">
        <v>15</v>
      </c>
      <c r="G2284" s="12">
        <v>45.97</v>
      </c>
    </row>
    <row r="2285" spans="2:7" x14ac:dyDescent="0.2">
      <c r="B2285" s="10" t="s">
        <v>5362</v>
      </c>
      <c r="C2285" s="10" t="s">
        <v>5363</v>
      </c>
      <c r="D2285" s="10" t="s">
        <v>11</v>
      </c>
      <c r="E2285" s="10" t="s">
        <v>37</v>
      </c>
      <c r="F2285" s="10" t="s">
        <v>15</v>
      </c>
      <c r="G2285" s="12">
        <v>1.82</v>
      </c>
    </row>
    <row r="2286" spans="2:7" x14ac:dyDescent="0.2">
      <c r="B2286" s="10" t="s">
        <v>5364</v>
      </c>
      <c r="C2286" s="10" t="s">
        <v>5365</v>
      </c>
      <c r="D2286" s="10" t="s">
        <v>11</v>
      </c>
      <c r="E2286" s="10" t="s">
        <v>37</v>
      </c>
      <c r="F2286" s="10" t="s">
        <v>15</v>
      </c>
      <c r="G2286" s="12">
        <v>1.1200000000000001</v>
      </c>
    </row>
    <row r="2287" spans="2:7" x14ac:dyDescent="0.2">
      <c r="B2287" s="10" t="s">
        <v>5366</v>
      </c>
      <c r="C2287" s="10" t="s">
        <v>5367</v>
      </c>
      <c r="D2287" s="10" t="s">
        <v>11</v>
      </c>
      <c r="E2287" s="10" t="s">
        <v>37</v>
      </c>
      <c r="F2287" s="10" t="s">
        <v>15</v>
      </c>
      <c r="G2287" s="12">
        <v>1.1200000000000001</v>
      </c>
    </row>
    <row r="2288" spans="2:7" x14ac:dyDescent="0.2">
      <c r="B2288" s="10" t="s">
        <v>5368</v>
      </c>
      <c r="C2288" s="10" t="s">
        <v>5369</v>
      </c>
      <c r="D2288" s="10" t="s">
        <v>11</v>
      </c>
      <c r="E2288" s="10" t="s">
        <v>37</v>
      </c>
      <c r="F2288" s="10" t="s">
        <v>15</v>
      </c>
      <c r="G2288" s="12">
        <v>71.959999999999994</v>
      </c>
    </row>
    <row r="2289" spans="2:7" x14ac:dyDescent="0.2">
      <c r="B2289" s="10" t="s">
        <v>5370</v>
      </c>
      <c r="C2289" s="10" t="s">
        <v>5371</v>
      </c>
      <c r="D2289" s="10" t="s">
        <v>11</v>
      </c>
      <c r="E2289" s="10" t="s">
        <v>37</v>
      </c>
      <c r="F2289" s="10" t="s">
        <v>15</v>
      </c>
      <c r="G2289" s="12">
        <v>55.58</v>
      </c>
    </row>
    <row r="2290" spans="2:7" x14ac:dyDescent="0.2">
      <c r="B2290" s="10" t="s">
        <v>5372</v>
      </c>
      <c r="C2290" s="10" t="s">
        <v>5373</v>
      </c>
      <c r="D2290" s="10" t="s">
        <v>11</v>
      </c>
      <c r="E2290" s="10" t="s">
        <v>37</v>
      </c>
      <c r="F2290" s="10" t="s">
        <v>15</v>
      </c>
      <c r="G2290" s="12">
        <v>263.89999999999998</v>
      </c>
    </row>
    <row r="2291" spans="2:7" x14ac:dyDescent="0.2">
      <c r="B2291" s="10" t="s">
        <v>5374</v>
      </c>
      <c r="C2291" s="10" t="s">
        <v>5375</v>
      </c>
      <c r="D2291" s="10" t="s">
        <v>11</v>
      </c>
      <c r="E2291" s="10" t="s">
        <v>37</v>
      </c>
      <c r="F2291" s="10" t="s">
        <v>15</v>
      </c>
      <c r="G2291" s="12">
        <v>80.459999999999994</v>
      </c>
    </row>
    <row r="2292" spans="2:7" x14ac:dyDescent="0.2">
      <c r="B2292" s="10" t="s">
        <v>5376</v>
      </c>
      <c r="C2292" s="10" t="s">
        <v>5377</v>
      </c>
      <c r="D2292" s="10" t="s">
        <v>11</v>
      </c>
      <c r="E2292" s="10" t="s">
        <v>37</v>
      </c>
      <c r="F2292" s="10" t="s">
        <v>15</v>
      </c>
      <c r="G2292" s="12">
        <v>65.510000000000005</v>
      </c>
    </row>
    <row r="2293" spans="2:7" x14ac:dyDescent="0.2">
      <c r="B2293" s="10" t="s">
        <v>5378</v>
      </c>
      <c r="C2293" s="10" t="s">
        <v>5379</v>
      </c>
      <c r="D2293" s="10" t="s">
        <v>11</v>
      </c>
      <c r="E2293" s="10" t="s">
        <v>37</v>
      </c>
      <c r="F2293" s="10" t="s">
        <v>15</v>
      </c>
      <c r="G2293" s="12">
        <v>98.98</v>
      </c>
    </row>
    <row r="2294" spans="2:7" x14ac:dyDescent="0.2">
      <c r="B2294" s="10" t="s">
        <v>5380</v>
      </c>
      <c r="C2294" s="10" t="s">
        <v>5381</v>
      </c>
      <c r="D2294" s="10" t="s">
        <v>11</v>
      </c>
      <c r="E2294" s="10" t="s">
        <v>333</v>
      </c>
      <c r="F2294" s="10" t="s">
        <v>15</v>
      </c>
      <c r="G2294" s="12">
        <v>201.04</v>
      </c>
    </row>
    <row r="2295" spans="2:7" x14ac:dyDescent="0.2">
      <c r="B2295" s="10" t="s">
        <v>5382</v>
      </c>
      <c r="C2295" s="10" t="s">
        <v>5383</v>
      </c>
      <c r="D2295" s="10" t="s">
        <v>11</v>
      </c>
      <c r="E2295" s="10" t="s">
        <v>37</v>
      </c>
      <c r="F2295" s="10" t="s">
        <v>15</v>
      </c>
      <c r="G2295" s="12">
        <v>90.02</v>
      </c>
    </row>
    <row r="2296" spans="2:7" x14ac:dyDescent="0.2">
      <c r="B2296" s="10" t="s">
        <v>5384</v>
      </c>
      <c r="C2296" s="10" t="s">
        <v>5385</v>
      </c>
      <c r="D2296" s="10" t="s">
        <v>11</v>
      </c>
      <c r="E2296" s="10" t="s">
        <v>37</v>
      </c>
      <c r="F2296" s="10" t="s">
        <v>15</v>
      </c>
      <c r="G2296" s="12">
        <v>29.96</v>
      </c>
    </row>
    <row r="2297" spans="2:7" x14ac:dyDescent="0.2">
      <c r="B2297" s="10" t="s">
        <v>5386</v>
      </c>
      <c r="C2297" s="10" t="s">
        <v>5387</v>
      </c>
      <c r="D2297" s="10" t="s">
        <v>11</v>
      </c>
      <c r="E2297" s="10" t="s">
        <v>37</v>
      </c>
      <c r="F2297" s="10" t="s">
        <v>15</v>
      </c>
      <c r="G2297" s="12">
        <v>6.47</v>
      </c>
    </row>
    <row r="2298" spans="2:7" x14ac:dyDescent="0.2">
      <c r="B2298" s="10" t="s">
        <v>5388</v>
      </c>
      <c r="C2298" s="10" t="s">
        <v>5389</v>
      </c>
      <c r="D2298" s="10" t="s">
        <v>11</v>
      </c>
      <c r="E2298" s="10" t="s">
        <v>37</v>
      </c>
      <c r="F2298" s="10" t="s">
        <v>15</v>
      </c>
      <c r="G2298" s="12">
        <v>50.96</v>
      </c>
    </row>
    <row r="2299" spans="2:7" x14ac:dyDescent="0.2">
      <c r="B2299" s="10" t="s">
        <v>5390</v>
      </c>
      <c r="C2299" s="10" t="s">
        <v>5391</v>
      </c>
      <c r="D2299" s="10" t="s">
        <v>11</v>
      </c>
      <c r="E2299" s="10" t="s">
        <v>37</v>
      </c>
      <c r="F2299" s="10" t="s">
        <v>15</v>
      </c>
      <c r="G2299" s="12">
        <v>19.46</v>
      </c>
    </row>
    <row r="2300" spans="2:7" x14ac:dyDescent="0.2">
      <c r="B2300" s="10" t="s">
        <v>5392</v>
      </c>
      <c r="C2300" s="10" t="s">
        <v>5393</v>
      </c>
      <c r="D2300" s="10" t="s">
        <v>11</v>
      </c>
      <c r="E2300" s="10" t="s">
        <v>37</v>
      </c>
      <c r="F2300" s="10" t="s">
        <v>15</v>
      </c>
      <c r="G2300" s="12">
        <v>23.94</v>
      </c>
    </row>
    <row r="2301" spans="2:7" x14ac:dyDescent="0.2">
      <c r="B2301" s="10" t="s">
        <v>5394</v>
      </c>
      <c r="C2301" s="10" t="s">
        <v>5395</v>
      </c>
      <c r="D2301" s="10" t="s">
        <v>11</v>
      </c>
      <c r="E2301" s="10" t="s">
        <v>37</v>
      </c>
      <c r="F2301" s="10" t="s">
        <v>15</v>
      </c>
      <c r="G2301" s="12">
        <v>51.1</v>
      </c>
    </row>
    <row r="2302" spans="2:7" x14ac:dyDescent="0.2">
      <c r="B2302" s="10" t="s">
        <v>5396</v>
      </c>
      <c r="C2302" s="10" t="s">
        <v>5397</v>
      </c>
      <c r="D2302" s="10" t="s">
        <v>11</v>
      </c>
      <c r="E2302" s="10" t="s">
        <v>37</v>
      </c>
      <c r="F2302" s="10" t="s">
        <v>15</v>
      </c>
      <c r="G2302" s="12">
        <v>38.92</v>
      </c>
    </row>
    <row r="2303" spans="2:7" x14ac:dyDescent="0.2">
      <c r="B2303" s="10" t="s">
        <v>5398</v>
      </c>
      <c r="C2303" s="10" t="s">
        <v>5399</v>
      </c>
      <c r="D2303" s="10" t="s">
        <v>11</v>
      </c>
      <c r="E2303" s="10" t="s">
        <v>37</v>
      </c>
      <c r="F2303" s="10" t="s">
        <v>15</v>
      </c>
      <c r="G2303" s="12">
        <v>13.86</v>
      </c>
    </row>
    <row r="2304" spans="2:7" x14ac:dyDescent="0.2">
      <c r="B2304" s="10" t="s">
        <v>5400</v>
      </c>
      <c r="C2304" s="10" t="s">
        <v>5401</v>
      </c>
      <c r="D2304" s="10" t="s">
        <v>11</v>
      </c>
      <c r="E2304" s="10" t="s">
        <v>37</v>
      </c>
      <c r="F2304" s="10" t="s">
        <v>15</v>
      </c>
      <c r="G2304" s="12">
        <v>18.059999999999999</v>
      </c>
    </row>
    <row r="2305" spans="2:7" x14ac:dyDescent="0.2">
      <c r="B2305" s="10" t="s">
        <v>5402</v>
      </c>
      <c r="C2305" s="10" t="s">
        <v>5403</v>
      </c>
      <c r="D2305" s="10" t="s">
        <v>11</v>
      </c>
      <c r="E2305" s="10" t="s">
        <v>5404</v>
      </c>
      <c r="F2305" s="10" t="s">
        <v>15</v>
      </c>
      <c r="G2305" s="12">
        <v>305.76</v>
      </c>
    </row>
    <row r="2306" spans="2:7" x14ac:dyDescent="0.2">
      <c r="B2306" s="10" t="s">
        <v>5405</v>
      </c>
      <c r="C2306" s="10" t="s">
        <v>5406</v>
      </c>
      <c r="D2306" s="10" t="s">
        <v>11</v>
      </c>
      <c r="E2306" s="10" t="s">
        <v>5404</v>
      </c>
      <c r="F2306" s="10" t="s">
        <v>15</v>
      </c>
      <c r="G2306" s="12">
        <v>124.04</v>
      </c>
    </row>
    <row r="2307" spans="2:7" x14ac:dyDescent="0.2">
      <c r="B2307" s="10" t="s">
        <v>5407</v>
      </c>
      <c r="C2307" s="10" t="s">
        <v>5408</v>
      </c>
      <c r="D2307" s="10" t="s">
        <v>11</v>
      </c>
      <c r="E2307" s="10" t="s">
        <v>5404</v>
      </c>
      <c r="F2307" s="10" t="s">
        <v>15</v>
      </c>
      <c r="G2307" s="12">
        <v>334.6</v>
      </c>
    </row>
    <row r="2308" spans="2:7" x14ac:dyDescent="0.2">
      <c r="B2308" s="10" t="s">
        <v>5409</v>
      </c>
      <c r="C2308" s="10" t="s">
        <v>5410</v>
      </c>
      <c r="D2308" s="10" t="s">
        <v>11</v>
      </c>
      <c r="E2308" s="10" t="s">
        <v>37</v>
      </c>
      <c r="F2308" s="10" t="s">
        <v>15</v>
      </c>
      <c r="G2308" s="12">
        <v>220.64</v>
      </c>
    </row>
    <row r="2309" spans="2:7" x14ac:dyDescent="0.2">
      <c r="B2309" s="10" t="s">
        <v>5411</v>
      </c>
      <c r="C2309" s="10" t="s">
        <v>5412</v>
      </c>
      <c r="D2309" s="10" t="s">
        <v>11</v>
      </c>
      <c r="E2309" s="10" t="s">
        <v>5404</v>
      </c>
      <c r="F2309" s="10" t="s">
        <v>15</v>
      </c>
      <c r="G2309" s="12">
        <v>650.29999999999995</v>
      </c>
    </row>
    <row r="2310" spans="2:7" x14ac:dyDescent="0.2">
      <c r="B2310" s="10" t="s">
        <v>5413</v>
      </c>
      <c r="C2310" s="10" t="s">
        <v>5414</v>
      </c>
      <c r="D2310" s="10" t="s">
        <v>11</v>
      </c>
      <c r="E2310" s="10" t="s">
        <v>5404</v>
      </c>
      <c r="F2310" s="10" t="s">
        <v>15</v>
      </c>
      <c r="G2310" s="12">
        <v>546.55999999999995</v>
      </c>
    </row>
    <row r="2311" spans="2:7" x14ac:dyDescent="0.2">
      <c r="B2311" s="10" t="s">
        <v>5415</v>
      </c>
      <c r="C2311" s="10" t="s">
        <v>5416</v>
      </c>
      <c r="D2311" s="10" t="s">
        <v>11</v>
      </c>
      <c r="E2311" s="10" t="s">
        <v>5404</v>
      </c>
      <c r="F2311" s="10" t="s">
        <v>15</v>
      </c>
      <c r="G2311" s="12">
        <v>588.28</v>
      </c>
    </row>
    <row r="2312" spans="2:7" x14ac:dyDescent="0.2">
      <c r="B2312" s="10" t="s">
        <v>5417</v>
      </c>
      <c r="C2312" s="10" t="s">
        <v>5418</v>
      </c>
      <c r="D2312" s="10" t="s">
        <v>11</v>
      </c>
      <c r="E2312" s="10" t="s">
        <v>5404</v>
      </c>
      <c r="F2312" s="10" t="s">
        <v>15</v>
      </c>
      <c r="G2312" s="12">
        <v>588.28</v>
      </c>
    </row>
    <row r="2313" spans="2:7" x14ac:dyDescent="0.2">
      <c r="B2313" s="10" t="s">
        <v>5419</v>
      </c>
      <c r="C2313" s="10" t="s">
        <v>5420</v>
      </c>
      <c r="D2313" s="10" t="s">
        <v>11</v>
      </c>
      <c r="E2313" s="10" t="s">
        <v>5404</v>
      </c>
      <c r="F2313" s="10" t="s">
        <v>15</v>
      </c>
      <c r="G2313" s="12">
        <v>569.66</v>
      </c>
    </row>
    <row r="2314" spans="2:7" x14ac:dyDescent="0.2">
      <c r="B2314" s="10" t="s">
        <v>5421</v>
      </c>
      <c r="C2314" s="10" t="s">
        <v>5422</v>
      </c>
      <c r="D2314" s="10" t="s">
        <v>11</v>
      </c>
      <c r="E2314" s="10" t="s">
        <v>5404</v>
      </c>
      <c r="F2314" s="10" t="s">
        <v>15</v>
      </c>
      <c r="G2314" s="12">
        <v>588.28</v>
      </c>
    </row>
    <row r="2315" spans="2:7" x14ac:dyDescent="0.2">
      <c r="B2315" s="10" t="s">
        <v>5423</v>
      </c>
      <c r="C2315" s="10" t="s">
        <v>5424</v>
      </c>
      <c r="D2315" s="10" t="s">
        <v>11</v>
      </c>
      <c r="E2315" s="10" t="s">
        <v>5404</v>
      </c>
      <c r="F2315" s="10" t="s">
        <v>15</v>
      </c>
      <c r="G2315" s="12">
        <v>623</v>
      </c>
    </row>
    <row r="2316" spans="2:7" x14ac:dyDescent="0.2">
      <c r="B2316" s="10" t="s">
        <v>5425</v>
      </c>
      <c r="C2316" s="10" t="s">
        <v>5426</v>
      </c>
      <c r="D2316" s="10" t="s">
        <v>11</v>
      </c>
      <c r="E2316" s="10" t="s">
        <v>5404</v>
      </c>
      <c r="F2316" s="10" t="s">
        <v>15</v>
      </c>
      <c r="G2316" s="12">
        <v>297.08</v>
      </c>
    </row>
    <row r="2317" spans="2:7" x14ac:dyDescent="0.2">
      <c r="B2317" s="10" t="s">
        <v>5427</v>
      </c>
      <c r="C2317" s="10" t="s">
        <v>5428</v>
      </c>
      <c r="D2317" s="10" t="s">
        <v>11</v>
      </c>
      <c r="E2317" s="10" t="s">
        <v>5404</v>
      </c>
      <c r="F2317" s="10" t="s">
        <v>15</v>
      </c>
      <c r="G2317" s="12">
        <v>113.96</v>
      </c>
    </row>
    <row r="2318" spans="2:7" x14ac:dyDescent="0.2">
      <c r="B2318" s="10" t="s">
        <v>5429</v>
      </c>
      <c r="C2318" s="10" t="s">
        <v>5430</v>
      </c>
      <c r="D2318" s="10" t="s">
        <v>11</v>
      </c>
      <c r="E2318" s="10" t="s">
        <v>5404</v>
      </c>
      <c r="F2318" s="10" t="s">
        <v>15</v>
      </c>
      <c r="G2318" s="12">
        <v>638.82000000000005</v>
      </c>
    </row>
    <row r="2319" spans="2:7" x14ac:dyDescent="0.2">
      <c r="B2319" s="10" t="s">
        <v>5431</v>
      </c>
      <c r="C2319" s="10" t="s">
        <v>5432</v>
      </c>
      <c r="D2319" s="10" t="s">
        <v>11</v>
      </c>
      <c r="E2319" s="10" t="s">
        <v>5404</v>
      </c>
      <c r="F2319" s="10" t="s">
        <v>15</v>
      </c>
      <c r="G2319" s="12">
        <v>545.02</v>
      </c>
    </row>
    <row r="2320" spans="2:7" x14ac:dyDescent="0.2">
      <c r="B2320" s="10" t="s">
        <v>5433</v>
      </c>
      <c r="C2320" s="10" t="s">
        <v>5434</v>
      </c>
      <c r="D2320" s="10" t="s">
        <v>11</v>
      </c>
      <c r="E2320" s="10" t="s">
        <v>5404</v>
      </c>
      <c r="F2320" s="10" t="s">
        <v>15</v>
      </c>
      <c r="G2320" s="12">
        <v>553.70000000000005</v>
      </c>
    </row>
    <row r="2321" spans="2:7" x14ac:dyDescent="0.2">
      <c r="B2321" s="10" t="s">
        <v>5435</v>
      </c>
      <c r="C2321" s="10" t="s">
        <v>5436</v>
      </c>
      <c r="D2321" s="10" t="s">
        <v>11</v>
      </c>
      <c r="E2321" s="10" t="s">
        <v>5404</v>
      </c>
      <c r="F2321" s="10" t="s">
        <v>15</v>
      </c>
      <c r="G2321" s="12">
        <v>562.38</v>
      </c>
    </row>
    <row r="2322" spans="2:7" x14ac:dyDescent="0.2">
      <c r="B2322" s="10" t="s">
        <v>5437</v>
      </c>
      <c r="C2322" s="10" t="s">
        <v>5438</v>
      </c>
      <c r="D2322" s="10" t="s">
        <v>11</v>
      </c>
      <c r="E2322" s="10" t="s">
        <v>5404</v>
      </c>
      <c r="F2322" s="10" t="s">
        <v>15</v>
      </c>
      <c r="G2322" s="12">
        <v>75.040000000000006</v>
      </c>
    </row>
    <row r="2323" spans="2:7" x14ac:dyDescent="0.2">
      <c r="B2323" s="10" t="s">
        <v>5439</v>
      </c>
      <c r="C2323" s="10" t="s">
        <v>5440</v>
      </c>
      <c r="D2323" s="10" t="s">
        <v>11</v>
      </c>
      <c r="E2323" s="10" t="s">
        <v>5404</v>
      </c>
      <c r="F2323" s="10" t="s">
        <v>15</v>
      </c>
      <c r="G2323" s="12">
        <v>230.72</v>
      </c>
    </row>
    <row r="2324" spans="2:7" x14ac:dyDescent="0.2">
      <c r="B2324" s="10" t="s">
        <v>5441</v>
      </c>
      <c r="C2324" s="10" t="s">
        <v>5442</v>
      </c>
      <c r="D2324" s="10" t="s">
        <v>11</v>
      </c>
      <c r="E2324" s="10" t="s">
        <v>5404</v>
      </c>
      <c r="F2324" s="10" t="s">
        <v>15</v>
      </c>
      <c r="G2324" s="12">
        <v>435.54</v>
      </c>
    </row>
    <row r="2325" spans="2:7" x14ac:dyDescent="0.2">
      <c r="B2325" s="10" t="s">
        <v>5443</v>
      </c>
      <c r="C2325" s="10" t="s">
        <v>5444</v>
      </c>
      <c r="D2325" s="10" t="s">
        <v>11</v>
      </c>
      <c r="E2325" s="10" t="s">
        <v>5404</v>
      </c>
      <c r="F2325" s="10" t="s">
        <v>15</v>
      </c>
      <c r="G2325" s="12">
        <v>162.96</v>
      </c>
    </row>
    <row r="2326" spans="2:7" x14ac:dyDescent="0.2">
      <c r="B2326" s="10" t="s">
        <v>5445</v>
      </c>
      <c r="C2326" s="10" t="s">
        <v>5446</v>
      </c>
      <c r="D2326" s="10" t="s">
        <v>11</v>
      </c>
      <c r="E2326" s="10" t="s">
        <v>5404</v>
      </c>
      <c r="F2326" s="10" t="s">
        <v>15</v>
      </c>
      <c r="G2326" s="12">
        <v>210.56</v>
      </c>
    </row>
    <row r="2327" spans="2:7" x14ac:dyDescent="0.2">
      <c r="B2327" s="10" t="s">
        <v>5447</v>
      </c>
      <c r="C2327" s="10" t="s">
        <v>5448</v>
      </c>
      <c r="D2327" s="10" t="s">
        <v>11</v>
      </c>
      <c r="E2327" s="10" t="s">
        <v>37</v>
      </c>
      <c r="F2327" s="10" t="s">
        <v>15</v>
      </c>
      <c r="G2327" s="12">
        <v>256.62</v>
      </c>
    </row>
    <row r="2328" spans="2:7" x14ac:dyDescent="0.2">
      <c r="B2328" s="10" t="s">
        <v>5449</v>
      </c>
      <c r="C2328" s="10" t="s">
        <v>5450</v>
      </c>
      <c r="D2328" s="10" t="s">
        <v>11</v>
      </c>
      <c r="E2328" s="10" t="s">
        <v>37</v>
      </c>
      <c r="F2328" s="10" t="s">
        <v>15</v>
      </c>
      <c r="G2328" s="12">
        <v>122.64</v>
      </c>
    </row>
    <row r="2329" spans="2:7" x14ac:dyDescent="0.2">
      <c r="B2329" s="10" t="s">
        <v>5451</v>
      </c>
      <c r="C2329" s="10" t="s">
        <v>5452</v>
      </c>
      <c r="D2329" s="10" t="s">
        <v>11</v>
      </c>
      <c r="E2329" s="10" t="s">
        <v>5404</v>
      </c>
      <c r="F2329" s="10" t="s">
        <v>15</v>
      </c>
      <c r="G2329" s="12">
        <v>122.64</v>
      </c>
    </row>
    <row r="2330" spans="2:7" x14ac:dyDescent="0.2">
      <c r="B2330" s="10" t="s">
        <v>5453</v>
      </c>
      <c r="C2330" s="10" t="s">
        <v>5454</v>
      </c>
      <c r="D2330" s="10" t="s">
        <v>11</v>
      </c>
      <c r="E2330" s="10" t="s">
        <v>5404</v>
      </c>
      <c r="F2330" s="10" t="s">
        <v>15</v>
      </c>
      <c r="G2330" s="12">
        <v>500.36</v>
      </c>
    </row>
    <row r="2331" spans="2:7" x14ac:dyDescent="0.2">
      <c r="B2331" s="10" t="s">
        <v>5455</v>
      </c>
      <c r="C2331" s="10" t="s">
        <v>5403</v>
      </c>
      <c r="D2331" s="10" t="s">
        <v>11</v>
      </c>
      <c r="E2331" s="10" t="s">
        <v>5404</v>
      </c>
      <c r="F2331" s="10" t="s">
        <v>15</v>
      </c>
      <c r="G2331" s="12">
        <v>305.76</v>
      </c>
    </row>
    <row r="2332" spans="2:7" x14ac:dyDescent="0.2">
      <c r="B2332" s="10" t="s">
        <v>5456</v>
      </c>
      <c r="C2332" s="10" t="s">
        <v>5457</v>
      </c>
      <c r="D2332" s="10" t="s">
        <v>11</v>
      </c>
      <c r="E2332" s="10" t="s">
        <v>5404</v>
      </c>
      <c r="F2332" s="10" t="s">
        <v>15</v>
      </c>
      <c r="G2332" s="12">
        <v>177.38</v>
      </c>
    </row>
    <row r="2333" spans="2:7" x14ac:dyDescent="0.2">
      <c r="B2333" s="10" t="s">
        <v>5458</v>
      </c>
      <c r="C2333" s="10" t="s">
        <v>5459</v>
      </c>
      <c r="D2333" s="10" t="s">
        <v>11</v>
      </c>
      <c r="E2333" s="10" t="s">
        <v>5404</v>
      </c>
      <c r="F2333" s="10" t="s">
        <v>15</v>
      </c>
      <c r="G2333" s="12">
        <v>281.26</v>
      </c>
    </row>
    <row r="2334" spans="2:7" x14ac:dyDescent="0.2">
      <c r="B2334" s="10" t="s">
        <v>5460</v>
      </c>
      <c r="C2334" s="10" t="s">
        <v>5461</v>
      </c>
      <c r="D2334" s="10" t="s">
        <v>11</v>
      </c>
      <c r="E2334" s="10" t="s">
        <v>5404</v>
      </c>
      <c r="F2334" s="10" t="s">
        <v>15</v>
      </c>
      <c r="G2334" s="12">
        <v>113.96</v>
      </c>
    </row>
    <row r="2335" spans="2:7" x14ac:dyDescent="0.2">
      <c r="B2335" s="10" t="s">
        <v>5462</v>
      </c>
      <c r="C2335" s="10" t="s">
        <v>5463</v>
      </c>
      <c r="D2335" s="10" t="s">
        <v>11</v>
      </c>
      <c r="E2335" s="10" t="s">
        <v>5404</v>
      </c>
      <c r="F2335" s="10" t="s">
        <v>15</v>
      </c>
      <c r="G2335" s="12">
        <v>217.7</v>
      </c>
    </row>
    <row r="2336" spans="2:7" x14ac:dyDescent="0.2">
      <c r="B2336" s="10" t="s">
        <v>5464</v>
      </c>
      <c r="C2336" s="10" t="s">
        <v>5465</v>
      </c>
      <c r="D2336" s="10" t="s">
        <v>11</v>
      </c>
      <c r="E2336" s="10" t="s">
        <v>5404</v>
      </c>
      <c r="F2336" s="10" t="s">
        <v>15</v>
      </c>
      <c r="G2336" s="12">
        <v>207.62</v>
      </c>
    </row>
    <row r="2337" spans="2:7" x14ac:dyDescent="0.2">
      <c r="B2337" s="10" t="s">
        <v>5466</v>
      </c>
      <c r="C2337" s="10" t="s">
        <v>5467</v>
      </c>
      <c r="D2337" s="10" t="s">
        <v>11</v>
      </c>
      <c r="E2337" s="10" t="s">
        <v>5404</v>
      </c>
      <c r="F2337" s="10" t="s">
        <v>15</v>
      </c>
      <c r="G2337" s="12">
        <v>357.56</v>
      </c>
    </row>
    <row r="2338" spans="2:7" x14ac:dyDescent="0.2">
      <c r="B2338" s="10" t="s">
        <v>5468</v>
      </c>
      <c r="C2338" s="10" t="s">
        <v>5469</v>
      </c>
      <c r="D2338" s="10" t="s">
        <v>11</v>
      </c>
      <c r="E2338" s="10" t="s">
        <v>5404</v>
      </c>
      <c r="F2338" s="10" t="s">
        <v>15</v>
      </c>
      <c r="G2338" s="12">
        <v>510.44</v>
      </c>
    </row>
    <row r="2339" spans="2:7" x14ac:dyDescent="0.2">
      <c r="B2339" s="10" t="s">
        <v>5470</v>
      </c>
      <c r="C2339" s="10" t="s">
        <v>5471</v>
      </c>
      <c r="D2339" s="10" t="s">
        <v>11</v>
      </c>
      <c r="E2339" s="10" t="s">
        <v>5404</v>
      </c>
      <c r="F2339" s="10" t="s">
        <v>15</v>
      </c>
      <c r="G2339" s="12">
        <v>481.6</v>
      </c>
    </row>
    <row r="2340" spans="2:7" x14ac:dyDescent="0.2">
      <c r="B2340" s="10" t="s">
        <v>5472</v>
      </c>
      <c r="C2340" s="10" t="s">
        <v>5473</v>
      </c>
      <c r="D2340" s="10" t="s">
        <v>11</v>
      </c>
      <c r="E2340" s="10" t="s">
        <v>5404</v>
      </c>
      <c r="F2340" s="10" t="s">
        <v>15</v>
      </c>
      <c r="G2340" s="12">
        <v>481.6</v>
      </c>
    </row>
    <row r="2341" spans="2:7" x14ac:dyDescent="0.2">
      <c r="B2341" s="10" t="s">
        <v>5474</v>
      </c>
      <c r="C2341" s="10" t="s">
        <v>5475</v>
      </c>
      <c r="D2341" s="10" t="s">
        <v>11</v>
      </c>
      <c r="E2341" s="10" t="s">
        <v>5404</v>
      </c>
      <c r="F2341" s="10" t="s">
        <v>15</v>
      </c>
      <c r="G2341" s="12">
        <v>514.78</v>
      </c>
    </row>
    <row r="2342" spans="2:7" x14ac:dyDescent="0.2">
      <c r="B2342" s="10" t="s">
        <v>5476</v>
      </c>
      <c r="C2342" s="10" t="s">
        <v>5477</v>
      </c>
      <c r="D2342" s="10" t="s">
        <v>11</v>
      </c>
      <c r="E2342" s="10" t="s">
        <v>5404</v>
      </c>
      <c r="F2342" s="10" t="s">
        <v>15</v>
      </c>
      <c r="G2342" s="12">
        <v>480.2</v>
      </c>
    </row>
    <row r="2343" spans="2:7" x14ac:dyDescent="0.2">
      <c r="B2343" s="10" t="s">
        <v>5478</v>
      </c>
      <c r="C2343" s="10" t="s">
        <v>5479</v>
      </c>
      <c r="D2343" s="10" t="s">
        <v>11</v>
      </c>
      <c r="E2343" s="10" t="s">
        <v>5404</v>
      </c>
      <c r="F2343" s="10" t="s">
        <v>15</v>
      </c>
      <c r="G2343" s="12">
        <v>653.24</v>
      </c>
    </row>
    <row r="2344" spans="2:7" x14ac:dyDescent="0.2">
      <c r="B2344" s="10" t="s">
        <v>5480</v>
      </c>
      <c r="C2344" s="10" t="s">
        <v>5481</v>
      </c>
      <c r="D2344" s="10" t="s">
        <v>11</v>
      </c>
      <c r="E2344" s="10" t="s">
        <v>5404</v>
      </c>
      <c r="F2344" s="10" t="s">
        <v>15</v>
      </c>
      <c r="G2344" s="12">
        <v>439.88</v>
      </c>
    </row>
    <row r="2345" spans="2:7" x14ac:dyDescent="0.2">
      <c r="B2345" s="10" t="s">
        <v>5482</v>
      </c>
      <c r="C2345" s="10" t="s">
        <v>5483</v>
      </c>
      <c r="D2345" s="10" t="s">
        <v>11</v>
      </c>
      <c r="E2345" s="10" t="s">
        <v>5404</v>
      </c>
      <c r="F2345" s="10" t="s">
        <v>15</v>
      </c>
      <c r="G2345" s="12">
        <v>439.88</v>
      </c>
    </row>
    <row r="2346" spans="2:7" x14ac:dyDescent="0.2">
      <c r="B2346" s="10" t="s">
        <v>5484</v>
      </c>
      <c r="C2346" s="10" t="s">
        <v>5485</v>
      </c>
      <c r="D2346" s="10" t="s">
        <v>11</v>
      </c>
      <c r="E2346" s="10" t="s">
        <v>5404</v>
      </c>
      <c r="F2346" s="10" t="s">
        <v>15</v>
      </c>
      <c r="G2346" s="12">
        <v>460.04</v>
      </c>
    </row>
    <row r="2347" spans="2:7" x14ac:dyDescent="0.2">
      <c r="B2347" s="10" t="s">
        <v>5486</v>
      </c>
      <c r="C2347" s="10" t="s">
        <v>5487</v>
      </c>
      <c r="D2347" s="10" t="s">
        <v>11</v>
      </c>
      <c r="E2347" s="10" t="s">
        <v>5404</v>
      </c>
      <c r="F2347" s="10" t="s">
        <v>15</v>
      </c>
      <c r="G2347" s="12">
        <v>438.34</v>
      </c>
    </row>
    <row r="2348" spans="2:7" x14ac:dyDescent="0.2">
      <c r="B2348" s="10" t="s">
        <v>5488</v>
      </c>
      <c r="C2348" s="10" t="s">
        <v>5489</v>
      </c>
      <c r="D2348" s="10" t="s">
        <v>11</v>
      </c>
      <c r="E2348" s="10" t="s">
        <v>5404</v>
      </c>
      <c r="F2348" s="10" t="s">
        <v>15</v>
      </c>
      <c r="G2348" s="12">
        <v>472.92</v>
      </c>
    </row>
    <row r="2349" spans="2:7" x14ac:dyDescent="0.2">
      <c r="B2349" s="10" t="s">
        <v>5490</v>
      </c>
      <c r="C2349" s="10" t="s">
        <v>5491</v>
      </c>
      <c r="D2349" s="10" t="s">
        <v>11</v>
      </c>
      <c r="E2349" s="10" t="s">
        <v>5404</v>
      </c>
      <c r="F2349" s="10" t="s">
        <v>15</v>
      </c>
      <c r="G2349" s="12">
        <v>481.6</v>
      </c>
    </row>
    <row r="2350" spans="2:7" x14ac:dyDescent="0.2">
      <c r="B2350" s="10" t="s">
        <v>5492</v>
      </c>
      <c r="C2350" s="10" t="s">
        <v>5493</v>
      </c>
      <c r="D2350" s="10" t="s">
        <v>11</v>
      </c>
      <c r="E2350" s="10" t="s">
        <v>5404</v>
      </c>
      <c r="F2350" s="10" t="s">
        <v>15</v>
      </c>
      <c r="G2350" s="12">
        <v>494.62</v>
      </c>
    </row>
    <row r="2351" spans="2:7" x14ac:dyDescent="0.2">
      <c r="B2351" s="10" t="s">
        <v>5494</v>
      </c>
      <c r="C2351" s="10" t="s">
        <v>5495</v>
      </c>
      <c r="D2351" s="10" t="s">
        <v>11</v>
      </c>
      <c r="E2351" s="10" t="s">
        <v>5404</v>
      </c>
      <c r="F2351" s="10" t="s">
        <v>15</v>
      </c>
      <c r="G2351" s="12">
        <v>481.6</v>
      </c>
    </row>
    <row r="2352" spans="2:7" x14ac:dyDescent="0.2">
      <c r="B2352" s="10" t="s">
        <v>5496</v>
      </c>
      <c r="C2352" s="10" t="s">
        <v>5497</v>
      </c>
      <c r="D2352" s="10" t="s">
        <v>11</v>
      </c>
      <c r="E2352" s="10" t="s">
        <v>5404</v>
      </c>
      <c r="F2352" s="10" t="s">
        <v>15</v>
      </c>
      <c r="G2352" s="12">
        <v>496.02</v>
      </c>
    </row>
    <row r="2353" spans="2:7" x14ac:dyDescent="0.2">
      <c r="B2353" s="10" t="s">
        <v>5498</v>
      </c>
      <c r="C2353" s="10" t="s">
        <v>5499</v>
      </c>
      <c r="D2353" s="10" t="s">
        <v>11</v>
      </c>
      <c r="E2353" s="10" t="s">
        <v>5404</v>
      </c>
      <c r="F2353" s="10" t="s">
        <v>15</v>
      </c>
      <c r="G2353" s="12">
        <v>2635.92</v>
      </c>
    </row>
    <row r="2354" spans="2:7" x14ac:dyDescent="0.2">
      <c r="B2354" s="10" t="s">
        <v>5500</v>
      </c>
      <c r="C2354" s="10" t="s">
        <v>5501</v>
      </c>
      <c r="D2354" s="10" t="s">
        <v>11</v>
      </c>
      <c r="E2354" s="10" t="s">
        <v>5404</v>
      </c>
      <c r="F2354" s="10" t="s">
        <v>15</v>
      </c>
      <c r="G2354" s="12">
        <v>209.16</v>
      </c>
    </row>
    <row r="2355" spans="2:7" x14ac:dyDescent="0.2">
      <c r="B2355" s="10" t="s">
        <v>5502</v>
      </c>
      <c r="C2355" s="10" t="s">
        <v>5503</v>
      </c>
      <c r="D2355" s="10" t="s">
        <v>11</v>
      </c>
      <c r="E2355" s="10" t="s">
        <v>37</v>
      </c>
      <c r="F2355" s="10" t="s">
        <v>15</v>
      </c>
      <c r="G2355" s="12">
        <v>174.44</v>
      </c>
    </row>
    <row r="2356" spans="2:7" x14ac:dyDescent="0.2">
      <c r="B2356" s="10" t="s">
        <v>5504</v>
      </c>
      <c r="C2356" s="10" t="s">
        <v>5505</v>
      </c>
      <c r="D2356" s="10" t="s">
        <v>11</v>
      </c>
      <c r="E2356" s="10" t="s">
        <v>37</v>
      </c>
      <c r="F2356" s="10" t="s">
        <v>15</v>
      </c>
      <c r="G2356" s="12">
        <v>135.52000000000001</v>
      </c>
    </row>
    <row r="2357" spans="2:7" x14ac:dyDescent="0.2">
      <c r="B2357" s="10" t="s">
        <v>5506</v>
      </c>
      <c r="C2357" s="10" t="s">
        <v>5506</v>
      </c>
      <c r="D2357" s="10" t="s">
        <v>11</v>
      </c>
      <c r="E2357" s="10" t="s">
        <v>37</v>
      </c>
      <c r="F2357" s="10" t="s">
        <v>15</v>
      </c>
      <c r="G2357" s="12">
        <v>154.41999999999999</v>
      </c>
    </row>
    <row r="2358" spans="2:7" x14ac:dyDescent="0.2">
      <c r="B2358" s="10" t="s">
        <v>5507</v>
      </c>
      <c r="C2358" s="10" t="s">
        <v>5508</v>
      </c>
      <c r="D2358" s="10" t="s">
        <v>11</v>
      </c>
      <c r="E2358" s="10" t="s">
        <v>37</v>
      </c>
      <c r="F2358" s="10" t="s">
        <v>15</v>
      </c>
      <c r="G2358" s="12">
        <v>70.56</v>
      </c>
    </row>
    <row r="2359" spans="2:7" x14ac:dyDescent="0.2">
      <c r="B2359" s="10" t="s">
        <v>5509</v>
      </c>
      <c r="C2359" s="10" t="s">
        <v>5510</v>
      </c>
      <c r="D2359" s="10" t="s">
        <v>11</v>
      </c>
      <c r="E2359" s="10" t="s">
        <v>37</v>
      </c>
      <c r="F2359" s="10" t="s">
        <v>15</v>
      </c>
      <c r="G2359" s="12">
        <v>21</v>
      </c>
    </row>
    <row r="2360" spans="2:7" x14ac:dyDescent="0.2">
      <c r="B2360" s="10" t="s">
        <v>5511</v>
      </c>
      <c r="C2360" s="10" t="s">
        <v>5512</v>
      </c>
      <c r="D2360" s="10" t="s">
        <v>11</v>
      </c>
      <c r="E2360" s="10" t="s">
        <v>37</v>
      </c>
      <c r="F2360" s="10" t="s">
        <v>15</v>
      </c>
      <c r="G2360" s="12">
        <v>65.959999999999994</v>
      </c>
    </row>
    <row r="2361" spans="2:7" x14ac:dyDescent="0.2">
      <c r="B2361" s="10" t="s">
        <v>5513</v>
      </c>
      <c r="C2361" s="10" t="s">
        <v>5514</v>
      </c>
      <c r="D2361" s="10" t="s">
        <v>11</v>
      </c>
      <c r="E2361" s="10" t="s">
        <v>37</v>
      </c>
      <c r="F2361" s="10" t="s">
        <v>15</v>
      </c>
      <c r="G2361" s="12">
        <v>27.02</v>
      </c>
    </row>
    <row r="2362" spans="2:7" x14ac:dyDescent="0.2">
      <c r="B2362" s="10" t="s">
        <v>5515</v>
      </c>
      <c r="C2362" s="10" t="s">
        <v>5516</v>
      </c>
      <c r="D2362" s="10" t="s">
        <v>11</v>
      </c>
      <c r="E2362" s="10" t="s">
        <v>333</v>
      </c>
      <c r="F2362" s="10" t="s">
        <v>15</v>
      </c>
      <c r="G2362" s="12">
        <v>58.52</v>
      </c>
    </row>
    <row r="2363" spans="2:7" x14ac:dyDescent="0.2">
      <c r="B2363" s="10" t="s">
        <v>5517</v>
      </c>
      <c r="C2363" s="10" t="s">
        <v>5518</v>
      </c>
      <c r="D2363" s="10" t="s">
        <v>11</v>
      </c>
      <c r="E2363" s="10" t="s">
        <v>37</v>
      </c>
      <c r="F2363" s="10" t="s">
        <v>15</v>
      </c>
      <c r="G2363" s="12">
        <v>9.1</v>
      </c>
    </row>
    <row r="2364" spans="2:7" x14ac:dyDescent="0.2">
      <c r="B2364" s="10" t="s">
        <v>5519</v>
      </c>
      <c r="C2364" s="10" t="s">
        <v>5520</v>
      </c>
      <c r="D2364" s="10" t="s">
        <v>11</v>
      </c>
      <c r="E2364" s="10" t="s">
        <v>37</v>
      </c>
      <c r="F2364" s="10" t="s">
        <v>15</v>
      </c>
      <c r="G2364" s="12">
        <v>247.52</v>
      </c>
    </row>
    <row r="2365" spans="2:7" x14ac:dyDescent="0.2">
      <c r="B2365" s="10" t="s">
        <v>5521</v>
      </c>
      <c r="C2365" s="10" t="s">
        <v>5522</v>
      </c>
      <c r="D2365" s="10" t="s">
        <v>11</v>
      </c>
      <c r="E2365" s="10" t="s">
        <v>37</v>
      </c>
      <c r="F2365" s="10" t="s">
        <v>15</v>
      </c>
      <c r="G2365" s="12">
        <v>61.46</v>
      </c>
    </row>
    <row r="2366" spans="2:7" x14ac:dyDescent="0.2">
      <c r="B2366" s="10" t="s">
        <v>5523</v>
      </c>
      <c r="C2366" s="10" t="s">
        <v>5524</v>
      </c>
      <c r="D2366" s="10" t="s">
        <v>11</v>
      </c>
      <c r="E2366" s="10" t="s">
        <v>37</v>
      </c>
      <c r="F2366" s="10" t="s">
        <v>15</v>
      </c>
      <c r="G2366" s="12">
        <v>226.38</v>
      </c>
    </row>
    <row r="2367" spans="2:7" x14ac:dyDescent="0.2">
      <c r="B2367" s="10" t="s">
        <v>5525</v>
      </c>
      <c r="C2367" s="10" t="s">
        <v>5510</v>
      </c>
      <c r="D2367" s="10" t="s">
        <v>11</v>
      </c>
      <c r="E2367" s="10" t="s">
        <v>1043</v>
      </c>
      <c r="F2367" s="10" t="s">
        <v>15</v>
      </c>
      <c r="G2367" s="12">
        <v>63</v>
      </c>
    </row>
    <row r="2368" spans="2:7" x14ac:dyDescent="0.2">
      <c r="B2368" s="10" t="s">
        <v>5526</v>
      </c>
      <c r="C2368" s="10" t="s">
        <v>5527</v>
      </c>
      <c r="D2368" s="10" t="s">
        <v>11</v>
      </c>
      <c r="E2368" s="10" t="s">
        <v>37</v>
      </c>
      <c r="F2368" s="10" t="s">
        <v>15</v>
      </c>
      <c r="G2368" s="12">
        <v>140.24</v>
      </c>
    </row>
    <row r="2369" spans="2:7" x14ac:dyDescent="0.2">
      <c r="B2369" s="10" t="s">
        <v>5528</v>
      </c>
      <c r="C2369" s="10" t="s">
        <v>5529</v>
      </c>
      <c r="D2369" s="10" t="s">
        <v>11</v>
      </c>
      <c r="E2369" s="10" t="s">
        <v>37</v>
      </c>
      <c r="F2369" s="10" t="s">
        <v>15</v>
      </c>
      <c r="G2369" s="12">
        <v>4.2</v>
      </c>
    </row>
    <row r="2370" spans="2:7" x14ac:dyDescent="0.2">
      <c r="B2370" s="10" t="s">
        <v>5530</v>
      </c>
      <c r="C2370" s="10" t="s">
        <v>5531</v>
      </c>
      <c r="D2370" s="10" t="s">
        <v>11</v>
      </c>
      <c r="E2370" s="10" t="s">
        <v>37</v>
      </c>
      <c r="F2370" s="10" t="s">
        <v>15</v>
      </c>
      <c r="G2370" s="12">
        <v>69.77</v>
      </c>
    </row>
    <row r="2371" spans="2:7" x14ac:dyDescent="0.2">
      <c r="B2371" s="10" t="s">
        <v>5532</v>
      </c>
      <c r="C2371" s="10" t="s">
        <v>5533</v>
      </c>
      <c r="D2371" s="10" t="s">
        <v>11</v>
      </c>
      <c r="E2371" s="10" t="s">
        <v>37</v>
      </c>
      <c r="F2371" s="10" t="s">
        <v>15</v>
      </c>
      <c r="G2371" s="12">
        <v>65.92</v>
      </c>
    </row>
    <row r="2372" spans="2:7" x14ac:dyDescent="0.2">
      <c r="B2372" s="10" t="s">
        <v>5534</v>
      </c>
      <c r="C2372" s="10" t="s">
        <v>5535</v>
      </c>
      <c r="D2372" s="10" t="s">
        <v>11</v>
      </c>
      <c r="E2372" s="10" t="s">
        <v>37</v>
      </c>
      <c r="F2372" s="10" t="s">
        <v>15</v>
      </c>
      <c r="G2372" s="12">
        <v>29.96</v>
      </c>
    </row>
    <row r="2373" spans="2:7" x14ac:dyDescent="0.2">
      <c r="B2373" s="10" t="s">
        <v>5536</v>
      </c>
      <c r="C2373" s="10" t="s">
        <v>5537</v>
      </c>
      <c r="D2373" s="10" t="s">
        <v>11</v>
      </c>
      <c r="E2373" s="10" t="s">
        <v>37</v>
      </c>
      <c r="F2373" s="10" t="s">
        <v>15</v>
      </c>
      <c r="G2373" s="12">
        <v>46.65</v>
      </c>
    </row>
    <row r="2374" spans="2:7" x14ac:dyDescent="0.2">
      <c r="B2374" s="10" t="s">
        <v>5538</v>
      </c>
      <c r="C2374" s="10" t="s">
        <v>5535</v>
      </c>
      <c r="D2374" s="10" t="s">
        <v>11</v>
      </c>
      <c r="E2374" s="10" t="s">
        <v>37</v>
      </c>
      <c r="F2374" s="10" t="s">
        <v>15</v>
      </c>
      <c r="G2374" s="12">
        <v>54.75</v>
      </c>
    </row>
    <row r="2375" spans="2:7" x14ac:dyDescent="0.2">
      <c r="B2375" s="10" t="s">
        <v>5539</v>
      </c>
      <c r="C2375" s="10" t="s">
        <v>5540</v>
      </c>
      <c r="D2375" s="10" t="s">
        <v>11</v>
      </c>
      <c r="E2375" s="10" t="s">
        <v>37</v>
      </c>
      <c r="F2375" s="10" t="s">
        <v>15</v>
      </c>
      <c r="G2375" s="12">
        <v>51.1</v>
      </c>
    </row>
    <row r="2376" spans="2:7" x14ac:dyDescent="0.2">
      <c r="B2376" s="10" t="s">
        <v>5541</v>
      </c>
      <c r="C2376" s="10" t="s">
        <v>5542</v>
      </c>
      <c r="D2376" s="10" t="s">
        <v>11</v>
      </c>
      <c r="E2376" s="10" t="s">
        <v>37</v>
      </c>
      <c r="F2376" s="10" t="s">
        <v>15</v>
      </c>
      <c r="G2376" s="12">
        <v>43.67</v>
      </c>
    </row>
    <row r="2377" spans="2:7" x14ac:dyDescent="0.2">
      <c r="B2377" s="10" t="s">
        <v>5543</v>
      </c>
      <c r="C2377" s="10" t="s">
        <v>5544</v>
      </c>
      <c r="D2377" s="10" t="s">
        <v>11</v>
      </c>
      <c r="E2377" s="10" t="s">
        <v>37</v>
      </c>
      <c r="F2377" s="10" t="s">
        <v>15</v>
      </c>
      <c r="G2377" s="12">
        <v>68.959999999999994</v>
      </c>
    </row>
    <row r="2378" spans="2:7" x14ac:dyDescent="0.2">
      <c r="B2378" s="10" t="s">
        <v>5545</v>
      </c>
      <c r="C2378" s="10" t="s">
        <v>5546</v>
      </c>
      <c r="D2378" s="10" t="s">
        <v>11</v>
      </c>
      <c r="E2378" s="10" t="s">
        <v>37</v>
      </c>
      <c r="F2378" s="10" t="s">
        <v>15</v>
      </c>
      <c r="G2378" s="12">
        <v>9.4700000000000006</v>
      </c>
    </row>
    <row r="2379" spans="2:7" x14ac:dyDescent="0.2">
      <c r="B2379" s="10" t="s">
        <v>5547</v>
      </c>
      <c r="C2379" s="10" t="s">
        <v>5546</v>
      </c>
      <c r="D2379" s="10" t="s">
        <v>11</v>
      </c>
      <c r="E2379" s="10" t="s">
        <v>37</v>
      </c>
      <c r="F2379" s="10" t="s">
        <v>15</v>
      </c>
      <c r="G2379" s="12">
        <v>3.73</v>
      </c>
    </row>
    <row r="2380" spans="2:7" x14ac:dyDescent="0.2">
      <c r="B2380" s="10" t="s">
        <v>5548</v>
      </c>
      <c r="C2380" s="10" t="s">
        <v>5549</v>
      </c>
      <c r="D2380" s="10" t="s">
        <v>11</v>
      </c>
      <c r="E2380" s="10" t="s">
        <v>1043</v>
      </c>
      <c r="F2380" s="10" t="s">
        <v>15</v>
      </c>
      <c r="G2380" s="12">
        <v>40.46</v>
      </c>
    </row>
    <row r="2381" spans="2:7" x14ac:dyDescent="0.2">
      <c r="B2381" s="10" t="s">
        <v>5550</v>
      </c>
      <c r="C2381" s="10" t="s">
        <v>5551</v>
      </c>
      <c r="D2381" s="10" t="s">
        <v>11</v>
      </c>
      <c r="E2381" s="10" t="s">
        <v>37</v>
      </c>
      <c r="F2381" s="10" t="s">
        <v>15</v>
      </c>
      <c r="G2381" s="12">
        <v>84.81</v>
      </c>
    </row>
    <row r="2382" spans="2:7" x14ac:dyDescent="0.2">
      <c r="B2382" s="10" t="s">
        <v>5552</v>
      </c>
      <c r="C2382" s="10" t="s">
        <v>5553</v>
      </c>
      <c r="D2382" s="10" t="s">
        <v>11</v>
      </c>
      <c r="E2382" s="10" t="s">
        <v>37</v>
      </c>
      <c r="F2382" s="10" t="s">
        <v>15</v>
      </c>
      <c r="G2382" s="12">
        <v>49.42</v>
      </c>
    </row>
    <row r="2383" spans="2:7" x14ac:dyDescent="0.2">
      <c r="B2383" s="10" t="s">
        <v>5554</v>
      </c>
      <c r="C2383" s="10" t="s">
        <v>5553</v>
      </c>
      <c r="D2383" s="10" t="s">
        <v>11</v>
      </c>
      <c r="E2383" s="10" t="s">
        <v>37</v>
      </c>
      <c r="F2383" s="10" t="s">
        <v>15</v>
      </c>
      <c r="G2383" s="12">
        <v>25.48</v>
      </c>
    </row>
    <row r="2384" spans="2:7" x14ac:dyDescent="0.2">
      <c r="B2384" s="10" t="s">
        <v>5555</v>
      </c>
      <c r="C2384" s="10" t="s">
        <v>5556</v>
      </c>
      <c r="D2384" s="10" t="s">
        <v>11</v>
      </c>
      <c r="E2384" s="10" t="s">
        <v>37</v>
      </c>
      <c r="F2384" s="10" t="s">
        <v>15</v>
      </c>
      <c r="G2384" s="12">
        <v>8.1</v>
      </c>
    </row>
    <row r="2385" spans="2:7" x14ac:dyDescent="0.2">
      <c r="B2385" s="10" t="s">
        <v>5557</v>
      </c>
      <c r="C2385" s="10" t="s">
        <v>5544</v>
      </c>
      <c r="D2385" s="10" t="s">
        <v>11</v>
      </c>
      <c r="E2385" s="10" t="s">
        <v>37</v>
      </c>
      <c r="F2385" s="10" t="s">
        <v>15</v>
      </c>
      <c r="G2385" s="12">
        <v>69.84</v>
      </c>
    </row>
    <row r="2386" spans="2:7" x14ac:dyDescent="0.2">
      <c r="B2386" s="10" t="s">
        <v>5558</v>
      </c>
      <c r="C2386" s="10" t="s">
        <v>5559</v>
      </c>
      <c r="D2386" s="10" t="s">
        <v>11</v>
      </c>
      <c r="E2386" s="10" t="s">
        <v>37</v>
      </c>
      <c r="F2386" s="10" t="s">
        <v>15</v>
      </c>
      <c r="G2386" s="12">
        <v>5.04</v>
      </c>
    </row>
    <row r="2387" spans="2:7" x14ac:dyDescent="0.2">
      <c r="B2387" s="10" t="s">
        <v>5560</v>
      </c>
      <c r="C2387" s="10" t="s">
        <v>5561</v>
      </c>
      <c r="D2387" s="10" t="s">
        <v>11</v>
      </c>
      <c r="E2387" s="10" t="s">
        <v>37</v>
      </c>
      <c r="F2387" s="10" t="s">
        <v>15</v>
      </c>
      <c r="G2387" s="12">
        <v>4.3600000000000003</v>
      </c>
    </row>
    <row r="2388" spans="2:7" x14ac:dyDescent="0.2">
      <c r="B2388" s="10" t="s">
        <v>5562</v>
      </c>
      <c r="C2388" s="10" t="s">
        <v>5563</v>
      </c>
      <c r="D2388" s="10" t="s">
        <v>11</v>
      </c>
      <c r="E2388" s="10" t="s">
        <v>37</v>
      </c>
      <c r="F2388" s="10" t="s">
        <v>15</v>
      </c>
      <c r="G2388" s="12">
        <v>37.520000000000003</v>
      </c>
    </row>
    <row r="2389" spans="2:7" x14ac:dyDescent="0.2">
      <c r="B2389" s="10" t="s">
        <v>5564</v>
      </c>
      <c r="C2389" s="10" t="s">
        <v>5535</v>
      </c>
      <c r="D2389" s="10" t="s">
        <v>11</v>
      </c>
      <c r="E2389" s="10" t="s">
        <v>37</v>
      </c>
      <c r="F2389" s="10" t="s">
        <v>15</v>
      </c>
      <c r="G2389" s="12">
        <v>43.54</v>
      </c>
    </row>
    <row r="2390" spans="2:7" x14ac:dyDescent="0.2">
      <c r="B2390" s="10" t="s">
        <v>5565</v>
      </c>
      <c r="C2390" s="10" t="s">
        <v>5566</v>
      </c>
      <c r="D2390" s="10" t="s">
        <v>11</v>
      </c>
      <c r="E2390" s="10" t="s">
        <v>37</v>
      </c>
      <c r="F2390" s="10" t="s">
        <v>15</v>
      </c>
      <c r="G2390" s="12">
        <v>59.95</v>
      </c>
    </row>
    <row r="2391" spans="2:7" x14ac:dyDescent="0.2">
      <c r="B2391" s="10" t="s">
        <v>5567</v>
      </c>
      <c r="C2391" s="10" t="s">
        <v>5568</v>
      </c>
      <c r="D2391" s="10" t="s">
        <v>11</v>
      </c>
      <c r="E2391" s="10" t="s">
        <v>37</v>
      </c>
      <c r="F2391" s="10" t="s">
        <v>15</v>
      </c>
      <c r="G2391" s="12">
        <v>5.74</v>
      </c>
    </row>
    <row r="2392" spans="2:7" x14ac:dyDescent="0.2">
      <c r="B2392" s="10" t="s">
        <v>5569</v>
      </c>
      <c r="C2392" s="10" t="s">
        <v>5544</v>
      </c>
      <c r="D2392" s="10" t="s">
        <v>11</v>
      </c>
      <c r="E2392" s="10" t="s">
        <v>37</v>
      </c>
      <c r="F2392" s="10" t="s">
        <v>15</v>
      </c>
      <c r="G2392" s="12">
        <v>31.5</v>
      </c>
    </row>
    <row r="2393" spans="2:7" x14ac:dyDescent="0.2">
      <c r="B2393" s="10" t="s">
        <v>5570</v>
      </c>
      <c r="C2393" s="10" t="s">
        <v>5571</v>
      </c>
      <c r="D2393" s="10" t="s">
        <v>11</v>
      </c>
      <c r="E2393" s="10" t="s">
        <v>37</v>
      </c>
      <c r="F2393" s="10" t="s">
        <v>15</v>
      </c>
      <c r="G2393" s="12">
        <v>10.64</v>
      </c>
    </row>
    <row r="2394" spans="2:7" x14ac:dyDescent="0.2">
      <c r="B2394" s="10" t="s">
        <v>5572</v>
      </c>
      <c r="C2394" s="10" t="s">
        <v>5571</v>
      </c>
      <c r="D2394" s="10" t="s">
        <v>11</v>
      </c>
      <c r="E2394" s="10" t="s">
        <v>37</v>
      </c>
      <c r="F2394" s="10" t="s">
        <v>15</v>
      </c>
      <c r="G2394" s="12">
        <v>11.2</v>
      </c>
    </row>
    <row r="2395" spans="2:7" x14ac:dyDescent="0.2">
      <c r="B2395" s="10" t="s">
        <v>5573</v>
      </c>
      <c r="C2395" s="10" t="s">
        <v>5574</v>
      </c>
      <c r="D2395" s="10" t="s">
        <v>11</v>
      </c>
      <c r="E2395" s="10" t="s">
        <v>37</v>
      </c>
      <c r="F2395" s="10" t="s">
        <v>15</v>
      </c>
      <c r="G2395" s="12">
        <v>25.48</v>
      </c>
    </row>
    <row r="2396" spans="2:7" x14ac:dyDescent="0.2">
      <c r="B2396" s="10" t="s">
        <v>5575</v>
      </c>
      <c r="C2396" s="10" t="s">
        <v>5576</v>
      </c>
      <c r="D2396" s="10" t="s">
        <v>11</v>
      </c>
      <c r="E2396" s="10" t="s">
        <v>37</v>
      </c>
      <c r="F2396" s="10" t="s">
        <v>15</v>
      </c>
      <c r="G2396" s="12">
        <v>43.54</v>
      </c>
    </row>
    <row r="2397" spans="2:7" x14ac:dyDescent="0.2">
      <c r="B2397" s="10" t="s">
        <v>5577</v>
      </c>
      <c r="C2397" s="10" t="s">
        <v>5578</v>
      </c>
      <c r="D2397" s="10" t="s">
        <v>11</v>
      </c>
      <c r="E2397" s="10" t="s">
        <v>37</v>
      </c>
      <c r="F2397" s="10" t="s">
        <v>15</v>
      </c>
      <c r="G2397" s="12">
        <v>8.26</v>
      </c>
    </row>
    <row r="2398" spans="2:7" x14ac:dyDescent="0.2">
      <c r="B2398" s="10" t="s">
        <v>5579</v>
      </c>
      <c r="C2398" s="10" t="s">
        <v>5580</v>
      </c>
      <c r="D2398" s="10" t="s">
        <v>11</v>
      </c>
      <c r="E2398" s="10" t="s">
        <v>37</v>
      </c>
      <c r="F2398" s="10" t="s">
        <v>15</v>
      </c>
      <c r="G2398" s="12">
        <v>9.1</v>
      </c>
    </row>
    <row r="2399" spans="2:7" x14ac:dyDescent="0.2">
      <c r="B2399" s="10" t="s">
        <v>5581</v>
      </c>
      <c r="C2399" s="10" t="s">
        <v>5582</v>
      </c>
      <c r="D2399" s="10" t="s">
        <v>11</v>
      </c>
      <c r="E2399" s="10" t="s">
        <v>37</v>
      </c>
      <c r="F2399" s="10" t="s">
        <v>15</v>
      </c>
      <c r="G2399" s="12">
        <v>138.04</v>
      </c>
    </row>
    <row r="2400" spans="2:7" x14ac:dyDescent="0.2">
      <c r="B2400" s="10" t="s">
        <v>5583</v>
      </c>
      <c r="C2400" s="10" t="s">
        <v>5584</v>
      </c>
      <c r="D2400" s="10" t="s">
        <v>11</v>
      </c>
      <c r="E2400" s="10" t="s">
        <v>37</v>
      </c>
      <c r="F2400" s="10" t="s">
        <v>15</v>
      </c>
      <c r="G2400" s="12">
        <v>97.44</v>
      </c>
    </row>
    <row r="2401" spans="2:7" x14ac:dyDescent="0.2">
      <c r="B2401" s="10" t="s">
        <v>5585</v>
      </c>
      <c r="C2401" s="10" t="s">
        <v>5586</v>
      </c>
      <c r="D2401" s="10" t="s">
        <v>11</v>
      </c>
      <c r="E2401" s="10" t="s">
        <v>37</v>
      </c>
      <c r="F2401" s="10" t="s">
        <v>15</v>
      </c>
      <c r="G2401" s="12">
        <v>34.799999999999997</v>
      </c>
    </row>
    <row r="2402" spans="2:7" x14ac:dyDescent="0.2">
      <c r="B2402" s="10" t="s">
        <v>5587</v>
      </c>
      <c r="C2402" s="10" t="s">
        <v>5586</v>
      </c>
      <c r="D2402" s="10" t="s">
        <v>11</v>
      </c>
      <c r="E2402" s="10" t="s">
        <v>37</v>
      </c>
      <c r="F2402" s="10" t="s">
        <v>15</v>
      </c>
      <c r="G2402" s="12">
        <v>16.62</v>
      </c>
    </row>
    <row r="2403" spans="2:7" x14ac:dyDescent="0.2">
      <c r="B2403" s="10" t="s">
        <v>5588</v>
      </c>
      <c r="C2403" s="10" t="s">
        <v>5589</v>
      </c>
      <c r="D2403" s="10" t="s">
        <v>11</v>
      </c>
      <c r="E2403" s="10" t="s">
        <v>37</v>
      </c>
      <c r="F2403" s="10" t="s">
        <v>15</v>
      </c>
      <c r="G2403" s="12">
        <v>58.53</v>
      </c>
    </row>
    <row r="2404" spans="2:7" x14ac:dyDescent="0.2">
      <c r="B2404" s="10" t="s">
        <v>5590</v>
      </c>
      <c r="C2404" s="10" t="s">
        <v>5589</v>
      </c>
      <c r="D2404" s="10" t="s">
        <v>11</v>
      </c>
      <c r="E2404" s="10" t="s">
        <v>37</v>
      </c>
      <c r="F2404" s="10" t="s">
        <v>15</v>
      </c>
      <c r="G2404" s="12">
        <v>37.520000000000003</v>
      </c>
    </row>
    <row r="2405" spans="2:7" x14ac:dyDescent="0.2">
      <c r="B2405" s="10" t="s">
        <v>5591</v>
      </c>
      <c r="C2405" s="10" t="s">
        <v>5592</v>
      </c>
      <c r="D2405" s="10" t="s">
        <v>11</v>
      </c>
      <c r="E2405" s="10" t="s">
        <v>37</v>
      </c>
      <c r="F2405" s="10" t="s">
        <v>15</v>
      </c>
      <c r="G2405" s="12">
        <v>261.47000000000003</v>
      </c>
    </row>
    <row r="2406" spans="2:7" x14ac:dyDescent="0.2">
      <c r="B2406" s="10" t="s">
        <v>5593</v>
      </c>
      <c r="C2406" s="10" t="s">
        <v>5584</v>
      </c>
      <c r="D2406" s="10" t="s">
        <v>11</v>
      </c>
      <c r="E2406" s="10" t="s">
        <v>37</v>
      </c>
      <c r="F2406" s="10" t="s">
        <v>15</v>
      </c>
      <c r="G2406" s="12">
        <v>161.97999999999999</v>
      </c>
    </row>
    <row r="2407" spans="2:7" x14ac:dyDescent="0.2">
      <c r="B2407" s="10" t="s">
        <v>5594</v>
      </c>
      <c r="C2407" s="10" t="s">
        <v>5584</v>
      </c>
      <c r="D2407" s="10" t="s">
        <v>11</v>
      </c>
      <c r="E2407" s="10" t="s">
        <v>37</v>
      </c>
      <c r="F2407" s="10" t="s">
        <v>15</v>
      </c>
      <c r="G2407" s="12">
        <v>123.06</v>
      </c>
    </row>
    <row r="2408" spans="2:7" x14ac:dyDescent="0.2">
      <c r="B2408" s="10" t="s">
        <v>5595</v>
      </c>
      <c r="C2408" s="10" t="s">
        <v>5584</v>
      </c>
      <c r="D2408" s="10" t="s">
        <v>11</v>
      </c>
      <c r="E2408" s="10" t="s">
        <v>37</v>
      </c>
      <c r="F2408" s="10" t="s">
        <v>15</v>
      </c>
      <c r="G2408" s="12">
        <v>126</v>
      </c>
    </row>
    <row r="2409" spans="2:7" x14ac:dyDescent="0.2">
      <c r="B2409" s="10" t="s">
        <v>5596</v>
      </c>
      <c r="C2409" s="10" t="s">
        <v>5584</v>
      </c>
      <c r="D2409" s="10" t="s">
        <v>11</v>
      </c>
      <c r="E2409" s="10" t="s">
        <v>37</v>
      </c>
      <c r="F2409" s="10" t="s">
        <v>15</v>
      </c>
      <c r="G2409" s="12">
        <v>82.46</v>
      </c>
    </row>
    <row r="2410" spans="2:7" x14ac:dyDescent="0.2">
      <c r="B2410" s="10" t="s">
        <v>5597</v>
      </c>
      <c r="C2410" s="10" t="s">
        <v>5535</v>
      </c>
      <c r="D2410" s="10" t="s">
        <v>11</v>
      </c>
      <c r="E2410" s="10" t="s">
        <v>37</v>
      </c>
      <c r="F2410" s="10" t="s">
        <v>15</v>
      </c>
      <c r="G2410" s="12">
        <v>60.8</v>
      </c>
    </row>
    <row r="2411" spans="2:7" x14ac:dyDescent="0.2">
      <c r="B2411" s="10" t="s">
        <v>5598</v>
      </c>
      <c r="C2411" s="10" t="s">
        <v>5599</v>
      </c>
      <c r="D2411" s="10" t="s">
        <v>11</v>
      </c>
      <c r="E2411" s="10" t="s">
        <v>37</v>
      </c>
      <c r="F2411" s="10" t="s">
        <v>15</v>
      </c>
      <c r="G2411" s="12">
        <v>61.46</v>
      </c>
    </row>
    <row r="2412" spans="2:7" x14ac:dyDescent="0.2">
      <c r="B2412" s="10" t="s">
        <v>5600</v>
      </c>
      <c r="C2412" s="10" t="s">
        <v>5601</v>
      </c>
      <c r="D2412" s="10" t="s">
        <v>11</v>
      </c>
      <c r="E2412" s="10" t="s">
        <v>37</v>
      </c>
      <c r="F2412" s="10" t="s">
        <v>15</v>
      </c>
      <c r="G2412" s="12">
        <v>28.56</v>
      </c>
    </row>
    <row r="2413" spans="2:7" x14ac:dyDescent="0.2">
      <c r="B2413" s="10" t="s">
        <v>5602</v>
      </c>
      <c r="C2413" s="10" t="s">
        <v>5603</v>
      </c>
      <c r="D2413" s="10" t="s">
        <v>11</v>
      </c>
      <c r="E2413" s="10" t="s">
        <v>37</v>
      </c>
      <c r="F2413" s="10" t="s">
        <v>15</v>
      </c>
      <c r="G2413" s="12">
        <v>16.38</v>
      </c>
    </row>
    <row r="2414" spans="2:7" x14ac:dyDescent="0.2">
      <c r="B2414" s="10" t="s">
        <v>5604</v>
      </c>
      <c r="C2414" s="10" t="s">
        <v>5605</v>
      </c>
      <c r="D2414" s="10" t="s">
        <v>11</v>
      </c>
      <c r="E2414" s="10" t="s">
        <v>37</v>
      </c>
      <c r="F2414" s="10" t="s">
        <v>15</v>
      </c>
      <c r="G2414" s="12">
        <v>76.989999999999995</v>
      </c>
    </row>
    <row r="2415" spans="2:7" x14ac:dyDescent="0.2">
      <c r="B2415" s="10" t="s">
        <v>5606</v>
      </c>
      <c r="C2415" s="10" t="s">
        <v>5607</v>
      </c>
      <c r="D2415" s="10" t="s">
        <v>11</v>
      </c>
      <c r="E2415" s="10" t="s">
        <v>37</v>
      </c>
      <c r="F2415" s="10" t="s">
        <v>15</v>
      </c>
      <c r="G2415" s="12">
        <v>76.72</v>
      </c>
    </row>
    <row r="2416" spans="2:7" x14ac:dyDescent="0.2">
      <c r="B2416" s="10" t="s">
        <v>5608</v>
      </c>
      <c r="C2416" s="10" t="s">
        <v>5609</v>
      </c>
      <c r="D2416" s="10" t="s">
        <v>11</v>
      </c>
      <c r="E2416" s="10" t="s">
        <v>37</v>
      </c>
      <c r="F2416" s="10" t="s">
        <v>15</v>
      </c>
      <c r="G2416" s="12">
        <v>80.58</v>
      </c>
    </row>
    <row r="2417" spans="2:7" x14ac:dyDescent="0.2">
      <c r="B2417" s="10" t="s">
        <v>5610</v>
      </c>
      <c r="C2417" s="10" t="s">
        <v>5611</v>
      </c>
      <c r="D2417" s="10" t="s">
        <v>11</v>
      </c>
      <c r="E2417" s="10" t="s">
        <v>37</v>
      </c>
      <c r="F2417" s="10" t="s">
        <v>15</v>
      </c>
      <c r="G2417" s="12">
        <v>96.04</v>
      </c>
    </row>
    <row r="2418" spans="2:7" x14ac:dyDescent="0.2">
      <c r="B2418" s="10" t="s">
        <v>5612</v>
      </c>
      <c r="C2418" s="10" t="s">
        <v>5611</v>
      </c>
      <c r="D2418" s="10" t="s">
        <v>11</v>
      </c>
      <c r="E2418" s="10" t="s">
        <v>37</v>
      </c>
      <c r="F2418" s="10" t="s">
        <v>15</v>
      </c>
      <c r="G2418" s="12">
        <v>98.98</v>
      </c>
    </row>
    <row r="2419" spans="2:7" x14ac:dyDescent="0.2">
      <c r="B2419" s="10" t="s">
        <v>5613</v>
      </c>
      <c r="C2419" s="10" t="s">
        <v>5611</v>
      </c>
      <c r="D2419" s="10" t="s">
        <v>11</v>
      </c>
      <c r="E2419" s="10" t="s">
        <v>37</v>
      </c>
      <c r="F2419" s="10" t="s">
        <v>15</v>
      </c>
      <c r="G2419" s="12">
        <v>133.97999999999999</v>
      </c>
    </row>
    <row r="2420" spans="2:7" x14ac:dyDescent="0.2">
      <c r="B2420" s="10" t="s">
        <v>5614</v>
      </c>
      <c r="C2420" s="10" t="s">
        <v>5611</v>
      </c>
      <c r="D2420" s="10" t="s">
        <v>11</v>
      </c>
      <c r="E2420" s="10" t="s">
        <v>37</v>
      </c>
      <c r="F2420" s="10" t="s">
        <v>15</v>
      </c>
      <c r="G2420" s="12">
        <v>219.8</v>
      </c>
    </row>
    <row r="2421" spans="2:7" x14ac:dyDescent="0.2">
      <c r="B2421" s="10" t="s">
        <v>5615</v>
      </c>
      <c r="C2421" s="10" t="s">
        <v>5616</v>
      </c>
      <c r="D2421" s="10" t="s">
        <v>11</v>
      </c>
      <c r="E2421" s="10" t="s">
        <v>37</v>
      </c>
      <c r="F2421" s="10" t="s">
        <v>15</v>
      </c>
      <c r="G2421" s="12">
        <v>88.76</v>
      </c>
    </row>
    <row r="2422" spans="2:7" x14ac:dyDescent="0.2">
      <c r="B2422" s="10" t="s">
        <v>5617</v>
      </c>
      <c r="C2422" s="10" t="s">
        <v>5616</v>
      </c>
      <c r="D2422" s="10" t="s">
        <v>11</v>
      </c>
      <c r="E2422" s="10" t="s">
        <v>37</v>
      </c>
      <c r="F2422" s="10" t="s">
        <v>15</v>
      </c>
      <c r="G2422" s="12">
        <v>100.52</v>
      </c>
    </row>
    <row r="2423" spans="2:7" x14ac:dyDescent="0.2">
      <c r="B2423" s="10" t="s">
        <v>5618</v>
      </c>
      <c r="C2423" s="10" t="s">
        <v>5619</v>
      </c>
      <c r="D2423" s="10" t="s">
        <v>11</v>
      </c>
      <c r="E2423" s="10" t="s">
        <v>37</v>
      </c>
      <c r="F2423" s="10" t="s">
        <v>15</v>
      </c>
      <c r="G2423" s="12">
        <v>133.97999999999999</v>
      </c>
    </row>
    <row r="2424" spans="2:7" x14ac:dyDescent="0.2">
      <c r="B2424" s="10" t="s">
        <v>5620</v>
      </c>
      <c r="C2424" s="10" t="s">
        <v>5619</v>
      </c>
      <c r="D2424" s="10" t="s">
        <v>11</v>
      </c>
      <c r="E2424" s="10" t="s">
        <v>37</v>
      </c>
      <c r="F2424" s="10" t="s">
        <v>15</v>
      </c>
      <c r="G2424" s="12">
        <v>158.76</v>
      </c>
    </row>
    <row r="2425" spans="2:7" x14ac:dyDescent="0.2">
      <c r="B2425" s="10" t="s">
        <v>5621</v>
      </c>
      <c r="C2425" s="10" t="s">
        <v>5619</v>
      </c>
      <c r="D2425" s="10" t="s">
        <v>11</v>
      </c>
      <c r="E2425" s="10" t="s">
        <v>37</v>
      </c>
      <c r="F2425" s="10" t="s">
        <v>15</v>
      </c>
      <c r="G2425" s="12">
        <v>235.9</v>
      </c>
    </row>
    <row r="2426" spans="2:7" x14ac:dyDescent="0.2">
      <c r="B2426" s="10" t="s">
        <v>5622</v>
      </c>
      <c r="C2426" s="10" t="s">
        <v>5619</v>
      </c>
      <c r="D2426" s="10" t="s">
        <v>11</v>
      </c>
      <c r="E2426" s="10" t="s">
        <v>37</v>
      </c>
      <c r="F2426" s="10" t="s">
        <v>15</v>
      </c>
      <c r="G2426" s="12">
        <v>340.76</v>
      </c>
    </row>
    <row r="2427" spans="2:7" x14ac:dyDescent="0.2">
      <c r="B2427" s="10" t="s">
        <v>5623</v>
      </c>
      <c r="C2427" s="10" t="s">
        <v>5619</v>
      </c>
      <c r="D2427" s="10" t="s">
        <v>11</v>
      </c>
      <c r="E2427" s="10" t="s">
        <v>37</v>
      </c>
      <c r="F2427" s="10" t="s">
        <v>15</v>
      </c>
      <c r="G2427" s="12">
        <v>174.72</v>
      </c>
    </row>
    <row r="2428" spans="2:7" x14ac:dyDescent="0.2">
      <c r="B2428" s="10" t="s">
        <v>5624</v>
      </c>
      <c r="C2428" s="10" t="s">
        <v>5619</v>
      </c>
      <c r="D2428" s="10" t="s">
        <v>11</v>
      </c>
      <c r="E2428" s="10" t="s">
        <v>37</v>
      </c>
      <c r="F2428" s="10" t="s">
        <v>15</v>
      </c>
      <c r="G2428" s="12">
        <v>183.4</v>
      </c>
    </row>
    <row r="2429" spans="2:7" x14ac:dyDescent="0.2">
      <c r="B2429" s="10" t="s">
        <v>5625</v>
      </c>
      <c r="C2429" s="10" t="s">
        <v>5619</v>
      </c>
      <c r="D2429" s="10" t="s">
        <v>11</v>
      </c>
      <c r="E2429" s="10" t="s">
        <v>37</v>
      </c>
      <c r="F2429" s="10" t="s">
        <v>15</v>
      </c>
      <c r="G2429" s="12">
        <v>243.18</v>
      </c>
    </row>
    <row r="2430" spans="2:7" x14ac:dyDescent="0.2">
      <c r="B2430" s="10" t="s">
        <v>5626</v>
      </c>
      <c r="C2430" s="10" t="s">
        <v>5619</v>
      </c>
      <c r="D2430" s="10" t="s">
        <v>11</v>
      </c>
      <c r="E2430" s="10" t="s">
        <v>37</v>
      </c>
      <c r="F2430" s="10" t="s">
        <v>15</v>
      </c>
      <c r="G2430" s="12">
        <v>358.12</v>
      </c>
    </row>
    <row r="2431" spans="2:7" x14ac:dyDescent="0.2">
      <c r="B2431" s="10" t="s">
        <v>5627</v>
      </c>
      <c r="C2431" s="10" t="s">
        <v>5586</v>
      </c>
      <c r="D2431" s="10" t="s">
        <v>11</v>
      </c>
      <c r="E2431" s="10" t="s">
        <v>37</v>
      </c>
      <c r="F2431" s="10" t="s">
        <v>15</v>
      </c>
      <c r="G2431" s="12">
        <v>48.02</v>
      </c>
    </row>
    <row r="2432" spans="2:7" x14ac:dyDescent="0.2">
      <c r="B2432" s="10" t="s">
        <v>5628</v>
      </c>
      <c r="C2432" s="10" t="s">
        <v>5629</v>
      </c>
      <c r="D2432" s="10" t="s">
        <v>11</v>
      </c>
      <c r="E2432" s="10" t="s">
        <v>37</v>
      </c>
      <c r="F2432" s="10" t="s">
        <v>15</v>
      </c>
      <c r="G2432" s="12">
        <v>97.44</v>
      </c>
    </row>
    <row r="2433" spans="2:7" x14ac:dyDescent="0.2">
      <c r="B2433" s="10" t="s">
        <v>5630</v>
      </c>
      <c r="C2433" s="10" t="s">
        <v>5631</v>
      </c>
      <c r="D2433" s="10" t="s">
        <v>11</v>
      </c>
      <c r="E2433" s="10" t="s">
        <v>37</v>
      </c>
      <c r="F2433" s="10" t="s">
        <v>15</v>
      </c>
      <c r="G2433" s="12">
        <v>36.119999999999997</v>
      </c>
    </row>
    <row r="2434" spans="2:7" x14ac:dyDescent="0.2">
      <c r="B2434" s="10" t="s">
        <v>5632</v>
      </c>
      <c r="C2434" s="10" t="s">
        <v>5633</v>
      </c>
      <c r="D2434" s="10" t="s">
        <v>11</v>
      </c>
      <c r="E2434" s="10" t="s">
        <v>37</v>
      </c>
      <c r="F2434" s="10" t="s">
        <v>15</v>
      </c>
      <c r="G2434" s="12">
        <v>77.98</v>
      </c>
    </row>
    <row r="2435" spans="2:7" x14ac:dyDescent="0.2">
      <c r="B2435" s="10" t="s">
        <v>5634</v>
      </c>
      <c r="C2435" s="10" t="s">
        <v>5635</v>
      </c>
      <c r="D2435" s="10" t="s">
        <v>11</v>
      </c>
      <c r="E2435" s="10" t="s">
        <v>37</v>
      </c>
      <c r="F2435" s="10" t="s">
        <v>15</v>
      </c>
      <c r="G2435" s="12">
        <v>212.8</v>
      </c>
    </row>
    <row r="2436" spans="2:7" x14ac:dyDescent="0.2">
      <c r="B2436" s="10" t="s">
        <v>5636</v>
      </c>
      <c r="C2436" s="10" t="s">
        <v>5633</v>
      </c>
      <c r="D2436" s="10" t="s">
        <v>11</v>
      </c>
      <c r="E2436" s="10" t="s">
        <v>37</v>
      </c>
      <c r="F2436" s="10" t="s">
        <v>15</v>
      </c>
      <c r="G2436" s="12">
        <v>88.48</v>
      </c>
    </row>
    <row r="2437" spans="2:7" x14ac:dyDescent="0.2">
      <c r="B2437" s="10" t="s">
        <v>5637</v>
      </c>
      <c r="C2437" s="10" t="s">
        <v>5638</v>
      </c>
      <c r="D2437" s="10" t="s">
        <v>11</v>
      </c>
      <c r="E2437" s="10" t="s">
        <v>37</v>
      </c>
      <c r="F2437" s="10" t="s">
        <v>15</v>
      </c>
      <c r="G2437" s="12">
        <v>23.94</v>
      </c>
    </row>
    <row r="2438" spans="2:7" x14ac:dyDescent="0.2">
      <c r="B2438" s="10" t="s">
        <v>5639</v>
      </c>
      <c r="C2438" s="10" t="s">
        <v>5640</v>
      </c>
      <c r="D2438" s="10" t="s">
        <v>11</v>
      </c>
      <c r="E2438" s="10" t="s">
        <v>37</v>
      </c>
      <c r="F2438" s="10" t="s">
        <v>15</v>
      </c>
      <c r="G2438" s="12">
        <v>23.94</v>
      </c>
    </row>
    <row r="2439" spans="2:7" x14ac:dyDescent="0.2">
      <c r="B2439" s="10" t="s">
        <v>5641</v>
      </c>
      <c r="C2439" s="10" t="s">
        <v>5642</v>
      </c>
      <c r="D2439" s="10" t="s">
        <v>11</v>
      </c>
      <c r="E2439" s="10" t="s">
        <v>37</v>
      </c>
      <c r="F2439" s="10" t="s">
        <v>15</v>
      </c>
      <c r="G2439" s="12">
        <v>88.48</v>
      </c>
    </row>
    <row r="2440" spans="2:7" x14ac:dyDescent="0.2">
      <c r="B2440" s="10" t="s">
        <v>5643</v>
      </c>
      <c r="C2440" s="10" t="s">
        <v>5644</v>
      </c>
      <c r="D2440" s="10" t="s">
        <v>11</v>
      </c>
      <c r="E2440" s="10" t="s">
        <v>37</v>
      </c>
      <c r="F2440" s="10" t="s">
        <v>15</v>
      </c>
      <c r="G2440" s="12">
        <v>202.44</v>
      </c>
    </row>
    <row r="2441" spans="2:7" x14ac:dyDescent="0.2">
      <c r="B2441" s="10" t="s">
        <v>5645</v>
      </c>
      <c r="C2441" s="10" t="s">
        <v>5646</v>
      </c>
      <c r="D2441" s="10" t="s">
        <v>11</v>
      </c>
      <c r="E2441" s="10" t="s">
        <v>37</v>
      </c>
      <c r="F2441" s="10" t="s">
        <v>15</v>
      </c>
      <c r="G2441" s="12">
        <v>202.44</v>
      </c>
    </row>
    <row r="2442" spans="2:7" x14ac:dyDescent="0.2">
      <c r="B2442" s="10" t="s">
        <v>5647</v>
      </c>
      <c r="C2442" s="10" t="s">
        <v>5648</v>
      </c>
      <c r="D2442" s="10" t="s">
        <v>11</v>
      </c>
      <c r="E2442" s="10" t="s">
        <v>37</v>
      </c>
      <c r="F2442" s="10" t="s">
        <v>15</v>
      </c>
      <c r="G2442" s="12">
        <v>211.4</v>
      </c>
    </row>
    <row r="2443" spans="2:7" x14ac:dyDescent="0.2">
      <c r="B2443" s="10" t="s">
        <v>5649</v>
      </c>
      <c r="C2443" s="10" t="s">
        <v>5650</v>
      </c>
      <c r="D2443" s="10" t="s">
        <v>11</v>
      </c>
      <c r="E2443" s="10" t="s">
        <v>37</v>
      </c>
      <c r="F2443" s="10" t="s">
        <v>15</v>
      </c>
      <c r="G2443" s="12">
        <v>244.64</v>
      </c>
    </row>
    <row r="2444" spans="2:7" x14ac:dyDescent="0.2">
      <c r="B2444" s="10" t="s">
        <v>5651</v>
      </c>
      <c r="C2444" s="10" t="s">
        <v>5652</v>
      </c>
      <c r="D2444" s="10" t="s">
        <v>11</v>
      </c>
      <c r="E2444" s="10" t="s">
        <v>37</v>
      </c>
      <c r="F2444" s="10" t="s">
        <v>15</v>
      </c>
      <c r="G2444" s="12">
        <v>244.64</v>
      </c>
    </row>
    <row r="2445" spans="2:7" x14ac:dyDescent="0.2">
      <c r="B2445" s="10" t="s">
        <v>5653</v>
      </c>
      <c r="C2445" s="10" t="s">
        <v>5654</v>
      </c>
      <c r="D2445" s="10" t="s">
        <v>11</v>
      </c>
      <c r="E2445" s="10" t="s">
        <v>37</v>
      </c>
      <c r="F2445" s="10" t="s">
        <v>15</v>
      </c>
      <c r="G2445" s="12">
        <v>251.94</v>
      </c>
    </row>
    <row r="2446" spans="2:7" x14ac:dyDescent="0.2">
      <c r="B2446" s="10" t="s">
        <v>5655</v>
      </c>
      <c r="C2446" s="10" t="s">
        <v>5656</v>
      </c>
      <c r="D2446" s="10" t="s">
        <v>11</v>
      </c>
      <c r="E2446" s="10" t="s">
        <v>37</v>
      </c>
      <c r="F2446" s="10" t="s">
        <v>15</v>
      </c>
      <c r="G2446" s="12">
        <v>87.54</v>
      </c>
    </row>
    <row r="2447" spans="2:7" x14ac:dyDescent="0.2">
      <c r="B2447" s="10" t="s">
        <v>5657</v>
      </c>
      <c r="C2447" s="10" t="s">
        <v>5658</v>
      </c>
      <c r="D2447" s="10" t="s">
        <v>11</v>
      </c>
      <c r="E2447" s="10" t="s">
        <v>37</v>
      </c>
      <c r="F2447" s="10" t="s">
        <v>15</v>
      </c>
      <c r="G2447" s="12">
        <v>75.040000000000006</v>
      </c>
    </row>
    <row r="2448" spans="2:7" x14ac:dyDescent="0.2">
      <c r="B2448" s="10" t="s">
        <v>5659</v>
      </c>
      <c r="C2448" s="10" t="s">
        <v>5660</v>
      </c>
      <c r="D2448" s="10" t="s">
        <v>11</v>
      </c>
      <c r="E2448" s="10" t="s">
        <v>37</v>
      </c>
      <c r="F2448" s="10" t="s">
        <v>15</v>
      </c>
      <c r="G2448" s="12">
        <v>77.39</v>
      </c>
    </row>
    <row r="2449" spans="2:7" x14ac:dyDescent="0.2">
      <c r="B2449" s="10" t="s">
        <v>5661</v>
      </c>
      <c r="C2449" s="10" t="s">
        <v>5662</v>
      </c>
      <c r="D2449" s="10" t="s">
        <v>11</v>
      </c>
      <c r="E2449" s="10" t="s">
        <v>37</v>
      </c>
      <c r="F2449" s="10" t="s">
        <v>15</v>
      </c>
      <c r="G2449" s="12">
        <v>48.02</v>
      </c>
    </row>
    <row r="2450" spans="2:7" x14ac:dyDescent="0.2">
      <c r="B2450" s="10" t="s">
        <v>5663</v>
      </c>
      <c r="C2450" s="10" t="s">
        <v>5664</v>
      </c>
      <c r="D2450" s="10" t="s">
        <v>11</v>
      </c>
      <c r="E2450" s="10" t="s">
        <v>37</v>
      </c>
      <c r="F2450" s="10" t="s">
        <v>15</v>
      </c>
      <c r="G2450" s="12">
        <v>48.02</v>
      </c>
    </row>
    <row r="2451" spans="2:7" x14ac:dyDescent="0.2">
      <c r="B2451" s="10" t="s">
        <v>5665</v>
      </c>
      <c r="C2451" s="10" t="s">
        <v>5666</v>
      </c>
      <c r="D2451" s="10" t="s">
        <v>11</v>
      </c>
      <c r="E2451" s="10" t="s">
        <v>37</v>
      </c>
      <c r="F2451" s="10" t="s">
        <v>15</v>
      </c>
      <c r="G2451" s="12">
        <v>51.29</v>
      </c>
    </row>
    <row r="2452" spans="2:7" x14ac:dyDescent="0.2">
      <c r="B2452" s="10" t="s">
        <v>5667</v>
      </c>
      <c r="C2452" s="10" t="s">
        <v>5668</v>
      </c>
      <c r="D2452" s="10" t="s">
        <v>11</v>
      </c>
      <c r="E2452" s="10" t="s">
        <v>37</v>
      </c>
      <c r="F2452" s="10" t="s">
        <v>15</v>
      </c>
      <c r="G2452" s="12">
        <v>49.79</v>
      </c>
    </row>
    <row r="2453" spans="2:7" x14ac:dyDescent="0.2">
      <c r="B2453" s="10" t="s">
        <v>5669</v>
      </c>
      <c r="C2453" s="10" t="s">
        <v>5666</v>
      </c>
      <c r="D2453" s="10" t="s">
        <v>11</v>
      </c>
      <c r="E2453" s="10" t="s">
        <v>37</v>
      </c>
      <c r="F2453" s="10" t="s">
        <v>15</v>
      </c>
      <c r="G2453" s="12">
        <v>48.02</v>
      </c>
    </row>
    <row r="2454" spans="2:7" x14ac:dyDescent="0.2">
      <c r="B2454" s="10" t="s">
        <v>5670</v>
      </c>
      <c r="C2454" s="10" t="s">
        <v>5671</v>
      </c>
      <c r="D2454" s="10" t="s">
        <v>11</v>
      </c>
      <c r="E2454" s="10" t="s">
        <v>37</v>
      </c>
      <c r="F2454" s="10" t="s">
        <v>15</v>
      </c>
      <c r="G2454" s="12">
        <v>231.2</v>
      </c>
    </row>
    <row r="2455" spans="2:7" x14ac:dyDescent="0.2">
      <c r="B2455" s="10" t="s">
        <v>5672</v>
      </c>
      <c r="C2455" s="10" t="s">
        <v>5671</v>
      </c>
      <c r="D2455" s="10" t="s">
        <v>11</v>
      </c>
      <c r="E2455" s="10" t="s">
        <v>37</v>
      </c>
      <c r="F2455" s="10" t="s">
        <v>15</v>
      </c>
      <c r="G2455" s="12">
        <v>199.34</v>
      </c>
    </row>
    <row r="2456" spans="2:7" x14ac:dyDescent="0.2">
      <c r="B2456" s="10" t="s">
        <v>5673</v>
      </c>
      <c r="C2456" s="10" t="s">
        <v>5671</v>
      </c>
      <c r="D2456" s="10" t="s">
        <v>11</v>
      </c>
      <c r="E2456" s="10" t="s">
        <v>37</v>
      </c>
      <c r="F2456" s="10" t="s">
        <v>15</v>
      </c>
      <c r="G2456" s="12">
        <v>178.24</v>
      </c>
    </row>
    <row r="2457" spans="2:7" x14ac:dyDescent="0.2">
      <c r="B2457" s="10" t="s">
        <v>5674</v>
      </c>
      <c r="C2457" s="10" t="s">
        <v>5675</v>
      </c>
      <c r="D2457" s="10" t="s">
        <v>11</v>
      </c>
      <c r="E2457" s="10" t="s">
        <v>37</v>
      </c>
      <c r="F2457" s="10" t="s">
        <v>15</v>
      </c>
      <c r="G2457" s="12">
        <v>106.4</v>
      </c>
    </row>
    <row r="2458" spans="2:7" x14ac:dyDescent="0.2">
      <c r="B2458" s="10" t="s">
        <v>5676</v>
      </c>
      <c r="C2458" s="10" t="s">
        <v>5675</v>
      </c>
      <c r="D2458" s="10" t="s">
        <v>11</v>
      </c>
      <c r="E2458" s="10" t="s">
        <v>37</v>
      </c>
      <c r="F2458" s="10" t="s">
        <v>15</v>
      </c>
      <c r="G2458" s="12">
        <v>128.94</v>
      </c>
    </row>
    <row r="2459" spans="2:7" x14ac:dyDescent="0.2">
      <c r="B2459" s="10" t="s">
        <v>5677</v>
      </c>
      <c r="C2459" s="10" t="s">
        <v>5671</v>
      </c>
      <c r="D2459" s="10" t="s">
        <v>11</v>
      </c>
      <c r="E2459" s="10" t="s">
        <v>333</v>
      </c>
      <c r="F2459" s="10" t="s">
        <v>15</v>
      </c>
      <c r="G2459" s="12">
        <v>126</v>
      </c>
    </row>
    <row r="2460" spans="2:7" x14ac:dyDescent="0.2">
      <c r="B2460" s="10" t="s">
        <v>5678</v>
      </c>
      <c r="C2460" s="10" t="s">
        <v>5671</v>
      </c>
      <c r="D2460" s="10" t="s">
        <v>11</v>
      </c>
      <c r="E2460" s="10" t="s">
        <v>37</v>
      </c>
      <c r="F2460" s="10" t="s">
        <v>15</v>
      </c>
      <c r="G2460" s="12">
        <v>138.04</v>
      </c>
    </row>
    <row r="2461" spans="2:7" x14ac:dyDescent="0.2">
      <c r="B2461" s="10" t="s">
        <v>5679</v>
      </c>
      <c r="C2461" s="10" t="s">
        <v>5680</v>
      </c>
      <c r="D2461" s="10" t="s">
        <v>11</v>
      </c>
      <c r="E2461" s="10" t="s">
        <v>37</v>
      </c>
      <c r="F2461" s="10" t="s">
        <v>15</v>
      </c>
      <c r="G2461" s="12">
        <v>53.9</v>
      </c>
    </row>
    <row r="2462" spans="2:7" x14ac:dyDescent="0.2">
      <c r="B2462" s="10" t="s">
        <v>5681</v>
      </c>
      <c r="C2462" s="10" t="s">
        <v>5682</v>
      </c>
      <c r="D2462" s="10" t="s">
        <v>11</v>
      </c>
      <c r="E2462" s="10" t="s">
        <v>37</v>
      </c>
      <c r="F2462" s="10" t="s">
        <v>15</v>
      </c>
      <c r="G2462" s="12">
        <v>113.96</v>
      </c>
    </row>
    <row r="2463" spans="2:7" x14ac:dyDescent="0.2">
      <c r="B2463" s="10" t="s">
        <v>5683</v>
      </c>
      <c r="C2463" s="10" t="s">
        <v>5682</v>
      </c>
      <c r="D2463" s="10" t="s">
        <v>11</v>
      </c>
      <c r="E2463" s="10" t="s">
        <v>37</v>
      </c>
      <c r="F2463" s="10" t="s">
        <v>15</v>
      </c>
      <c r="G2463" s="12">
        <v>121.38</v>
      </c>
    </row>
    <row r="2464" spans="2:7" x14ac:dyDescent="0.2">
      <c r="B2464" s="10" t="s">
        <v>5684</v>
      </c>
      <c r="C2464" s="10" t="s">
        <v>5682</v>
      </c>
      <c r="D2464" s="10" t="s">
        <v>11</v>
      </c>
      <c r="E2464" s="10" t="s">
        <v>37</v>
      </c>
      <c r="F2464" s="10" t="s">
        <v>15</v>
      </c>
      <c r="G2464" s="12">
        <v>132.02000000000001</v>
      </c>
    </row>
    <row r="2465" spans="2:7" x14ac:dyDescent="0.2">
      <c r="B2465" s="10" t="s">
        <v>5685</v>
      </c>
      <c r="C2465" s="10" t="s">
        <v>5686</v>
      </c>
      <c r="D2465" s="10" t="s">
        <v>11</v>
      </c>
      <c r="E2465" s="10" t="s">
        <v>37</v>
      </c>
      <c r="F2465" s="10" t="s">
        <v>15</v>
      </c>
      <c r="G2465" s="12">
        <v>252.05</v>
      </c>
    </row>
    <row r="2466" spans="2:7" x14ac:dyDescent="0.2">
      <c r="B2466" s="10" t="s">
        <v>5687</v>
      </c>
      <c r="C2466" s="10" t="s">
        <v>5688</v>
      </c>
      <c r="D2466" s="10" t="s">
        <v>11</v>
      </c>
      <c r="E2466" s="10" t="s">
        <v>37</v>
      </c>
      <c r="F2466" s="10" t="s">
        <v>15</v>
      </c>
      <c r="G2466" s="12">
        <v>182.29</v>
      </c>
    </row>
    <row r="2467" spans="2:7" x14ac:dyDescent="0.2">
      <c r="B2467" s="10" t="s">
        <v>5689</v>
      </c>
      <c r="C2467" s="10" t="s">
        <v>5690</v>
      </c>
      <c r="D2467" s="10" t="s">
        <v>11</v>
      </c>
      <c r="E2467" s="10" t="s">
        <v>37</v>
      </c>
      <c r="F2467" s="10" t="s">
        <v>15</v>
      </c>
      <c r="G2467" s="12">
        <v>65.88</v>
      </c>
    </row>
    <row r="2468" spans="2:7" x14ac:dyDescent="0.2">
      <c r="B2468" s="10" t="s">
        <v>5691</v>
      </c>
      <c r="C2468" s="10" t="s">
        <v>5692</v>
      </c>
      <c r="D2468" s="10" t="s">
        <v>11</v>
      </c>
      <c r="E2468" s="10" t="s">
        <v>37</v>
      </c>
      <c r="F2468" s="10" t="s">
        <v>15</v>
      </c>
      <c r="G2468" s="12">
        <v>59.08</v>
      </c>
    </row>
    <row r="2469" spans="2:7" x14ac:dyDescent="0.2">
      <c r="B2469" s="10" t="s">
        <v>5693</v>
      </c>
      <c r="C2469" s="10" t="s">
        <v>5692</v>
      </c>
      <c r="D2469" s="10" t="s">
        <v>11</v>
      </c>
      <c r="E2469" s="10" t="s">
        <v>37</v>
      </c>
      <c r="F2469" s="10" t="s">
        <v>15</v>
      </c>
      <c r="G2469" s="12">
        <v>86.78</v>
      </c>
    </row>
    <row r="2470" spans="2:7" x14ac:dyDescent="0.2">
      <c r="B2470" s="10" t="s">
        <v>5694</v>
      </c>
      <c r="C2470" s="10" t="s">
        <v>5695</v>
      </c>
      <c r="D2470" s="10" t="s">
        <v>11</v>
      </c>
      <c r="E2470" s="10" t="s">
        <v>37</v>
      </c>
      <c r="F2470" s="10" t="s">
        <v>15</v>
      </c>
      <c r="G2470" s="12">
        <v>29.96</v>
      </c>
    </row>
    <row r="2471" spans="2:7" x14ac:dyDescent="0.2">
      <c r="B2471" s="10" t="s">
        <v>5696</v>
      </c>
      <c r="C2471" s="10" t="s">
        <v>5697</v>
      </c>
      <c r="D2471" s="10" t="s">
        <v>11</v>
      </c>
      <c r="E2471" s="10" t="s">
        <v>37</v>
      </c>
      <c r="F2471" s="10" t="s">
        <v>15</v>
      </c>
      <c r="G2471" s="12">
        <v>42</v>
      </c>
    </row>
    <row r="2472" spans="2:7" x14ac:dyDescent="0.2">
      <c r="B2472" s="10" t="s">
        <v>5698</v>
      </c>
      <c r="C2472" s="10" t="s">
        <v>5697</v>
      </c>
      <c r="D2472" s="10" t="s">
        <v>11</v>
      </c>
      <c r="E2472" s="10" t="s">
        <v>37</v>
      </c>
      <c r="F2472" s="10" t="s">
        <v>15</v>
      </c>
      <c r="G2472" s="12">
        <v>38.92</v>
      </c>
    </row>
    <row r="2473" spans="2:7" x14ac:dyDescent="0.2">
      <c r="B2473" s="10" t="s">
        <v>5699</v>
      </c>
      <c r="C2473" s="10" t="s">
        <v>5697</v>
      </c>
      <c r="D2473" s="10" t="s">
        <v>11</v>
      </c>
      <c r="E2473" s="10" t="s">
        <v>37</v>
      </c>
      <c r="F2473" s="10" t="s">
        <v>15</v>
      </c>
      <c r="G2473" s="12">
        <v>52.5</v>
      </c>
    </row>
    <row r="2474" spans="2:7" x14ac:dyDescent="0.2">
      <c r="B2474" s="10" t="s">
        <v>5700</v>
      </c>
      <c r="C2474" s="10" t="s">
        <v>5701</v>
      </c>
      <c r="D2474" s="10" t="s">
        <v>11</v>
      </c>
      <c r="E2474" s="10" t="s">
        <v>37</v>
      </c>
      <c r="F2474" s="10" t="s">
        <v>15</v>
      </c>
      <c r="G2474" s="12">
        <v>15.68</v>
      </c>
    </row>
    <row r="2475" spans="2:7" x14ac:dyDescent="0.2">
      <c r="B2475" s="10" t="s">
        <v>5702</v>
      </c>
      <c r="C2475" s="10" t="s">
        <v>5703</v>
      </c>
      <c r="D2475" s="10" t="s">
        <v>11</v>
      </c>
      <c r="E2475" s="10" t="s">
        <v>37</v>
      </c>
      <c r="F2475" s="10" t="s">
        <v>15</v>
      </c>
      <c r="G2475" s="12">
        <v>205.57</v>
      </c>
    </row>
    <row r="2476" spans="2:7" x14ac:dyDescent="0.2">
      <c r="B2476" s="10" t="s">
        <v>5704</v>
      </c>
      <c r="C2476" s="10" t="s">
        <v>3950</v>
      </c>
      <c r="D2476" s="10" t="s">
        <v>11</v>
      </c>
      <c r="E2476" s="10" t="s">
        <v>37</v>
      </c>
      <c r="F2476" s="10" t="s">
        <v>15</v>
      </c>
      <c r="G2476" s="12">
        <v>85.54</v>
      </c>
    </row>
    <row r="2477" spans="2:7" x14ac:dyDescent="0.2">
      <c r="B2477" s="10" t="s">
        <v>5705</v>
      </c>
      <c r="C2477" s="10" t="s">
        <v>5706</v>
      </c>
      <c r="D2477" s="10" t="s">
        <v>11</v>
      </c>
      <c r="E2477" s="10" t="s">
        <v>37</v>
      </c>
      <c r="F2477" s="10" t="s">
        <v>15</v>
      </c>
      <c r="G2477" s="12">
        <v>111.84</v>
      </c>
    </row>
    <row r="2478" spans="2:7" x14ac:dyDescent="0.2">
      <c r="B2478" s="10" t="s">
        <v>5707</v>
      </c>
      <c r="C2478" s="10" t="s">
        <v>5706</v>
      </c>
      <c r="D2478" s="10" t="s">
        <v>11</v>
      </c>
      <c r="E2478" s="10" t="s">
        <v>333</v>
      </c>
      <c r="F2478" s="10" t="s">
        <v>15</v>
      </c>
      <c r="G2478" s="12">
        <v>101.92</v>
      </c>
    </row>
    <row r="2479" spans="2:7" x14ac:dyDescent="0.2">
      <c r="B2479" s="10" t="s">
        <v>5708</v>
      </c>
      <c r="C2479" s="10" t="s">
        <v>5706</v>
      </c>
      <c r="D2479" s="10" t="s">
        <v>11</v>
      </c>
      <c r="E2479" s="10" t="s">
        <v>37</v>
      </c>
      <c r="F2479" s="10" t="s">
        <v>15</v>
      </c>
      <c r="G2479" s="12">
        <v>51.1</v>
      </c>
    </row>
    <row r="2480" spans="2:7" x14ac:dyDescent="0.2">
      <c r="B2480" s="10" t="s">
        <v>5709</v>
      </c>
      <c r="C2480" s="10" t="s">
        <v>5706</v>
      </c>
      <c r="D2480" s="10" t="s">
        <v>11</v>
      </c>
      <c r="E2480" s="10" t="s">
        <v>37</v>
      </c>
      <c r="F2480" s="10" t="s">
        <v>15</v>
      </c>
      <c r="G2480" s="12">
        <v>55.58</v>
      </c>
    </row>
    <row r="2481" spans="2:7" x14ac:dyDescent="0.2">
      <c r="B2481" s="10" t="s">
        <v>5710</v>
      </c>
      <c r="C2481" s="10" t="s">
        <v>5706</v>
      </c>
      <c r="D2481" s="10" t="s">
        <v>11</v>
      </c>
      <c r="E2481" s="10" t="s">
        <v>37</v>
      </c>
      <c r="F2481" s="10" t="s">
        <v>15</v>
      </c>
      <c r="G2481" s="12">
        <v>105.7</v>
      </c>
    </row>
    <row r="2482" spans="2:7" x14ac:dyDescent="0.2">
      <c r="B2482" s="10" t="s">
        <v>5711</v>
      </c>
      <c r="C2482" s="10" t="s">
        <v>5706</v>
      </c>
      <c r="D2482" s="10" t="s">
        <v>11</v>
      </c>
      <c r="E2482" s="10" t="s">
        <v>37</v>
      </c>
      <c r="F2482" s="10" t="s">
        <v>15</v>
      </c>
      <c r="G2482" s="12">
        <v>75.040000000000006</v>
      </c>
    </row>
    <row r="2483" spans="2:7" x14ac:dyDescent="0.2">
      <c r="B2483" s="10" t="s">
        <v>5712</v>
      </c>
      <c r="C2483" s="10" t="s">
        <v>5706</v>
      </c>
      <c r="D2483" s="10" t="s">
        <v>11</v>
      </c>
      <c r="E2483" s="10" t="s">
        <v>37</v>
      </c>
      <c r="F2483" s="10" t="s">
        <v>15</v>
      </c>
      <c r="G2483" s="12">
        <v>69.36</v>
      </c>
    </row>
    <row r="2484" spans="2:7" x14ac:dyDescent="0.2">
      <c r="B2484" s="10" t="s">
        <v>5713</v>
      </c>
      <c r="C2484" s="10" t="s">
        <v>5706</v>
      </c>
      <c r="D2484" s="10" t="s">
        <v>11</v>
      </c>
      <c r="E2484" s="10" t="s">
        <v>37</v>
      </c>
      <c r="F2484" s="10" t="s">
        <v>15</v>
      </c>
      <c r="G2484" s="12">
        <v>55.58</v>
      </c>
    </row>
    <row r="2485" spans="2:7" x14ac:dyDescent="0.2">
      <c r="B2485" s="10" t="s">
        <v>5714</v>
      </c>
      <c r="C2485" s="10" t="s">
        <v>5706</v>
      </c>
      <c r="D2485" s="10" t="s">
        <v>11</v>
      </c>
      <c r="E2485" s="10" t="s">
        <v>37</v>
      </c>
      <c r="F2485" s="10" t="s">
        <v>15</v>
      </c>
      <c r="G2485" s="12">
        <v>182.98</v>
      </c>
    </row>
    <row r="2486" spans="2:7" x14ac:dyDescent="0.2">
      <c r="B2486" s="10" t="s">
        <v>5715</v>
      </c>
      <c r="C2486" s="10" t="s">
        <v>5716</v>
      </c>
      <c r="D2486" s="10" t="s">
        <v>11</v>
      </c>
      <c r="E2486" s="10" t="s">
        <v>37</v>
      </c>
      <c r="F2486" s="10" t="s">
        <v>15</v>
      </c>
      <c r="G2486" s="12">
        <v>86.1</v>
      </c>
    </row>
    <row r="2487" spans="2:7" x14ac:dyDescent="0.2">
      <c r="B2487" s="10" t="s">
        <v>5717</v>
      </c>
      <c r="C2487" s="10" t="s">
        <v>5718</v>
      </c>
      <c r="D2487" s="10" t="s">
        <v>11</v>
      </c>
      <c r="E2487" s="10" t="s">
        <v>37</v>
      </c>
      <c r="F2487" s="10" t="s">
        <v>15</v>
      </c>
      <c r="G2487" s="12">
        <v>6.3</v>
      </c>
    </row>
    <row r="2488" spans="2:7" x14ac:dyDescent="0.2">
      <c r="B2488" s="10" t="s">
        <v>5719</v>
      </c>
      <c r="C2488" s="10" t="s">
        <v>5720</v>
      </c>
      <c r="D2488" s="10" t="s">
        <v>11</v>
      </c>
      <c r="E2488" s="10" t="s">
        <v>37</v>
      </c>
      <c r="F2488" s="10" t="s">
        <v>15</v>
      </c>
      <c r="G2488" s="12">
        <v>16.8</v>
      </c>
    </row>
    <row r="2489" spans="2:7" x14ac:dyDescent="0.2">
      <c r="B2489" s="10" t="s">
        <v>5721</v>
      </c>
      <c r="C2489" s="10" t="s">
        <v>3213</v>
      </c>
      <c r="D2489" s="10" t="s">
        <v>11</v>
      </c>
      <c r="E2489" s="10" t="s">
        <v>37</v>
      </c>
      <c r="F2489" s="10" t="s">
        <v>15</v>
      </c>
      <c r="G2489" s="12">
        <v>1.68</v>
      </c>
    </row>
    <row r="2490" spans="2:7" x14ac:dyDescent="0.2">
      <c r="B2490" s="10" t="s">
        <v>5722</v>
      </c>
      <c r="C2490" s="10" t="s">
        <v>5723</v>
      </c>
      <c r="D2490" s="10" t="s">
        <v>11</v>
      </c>
      <c r="E2490" s="10" t="s">
        <v>37</v>
      </c>
      <c r="F2490" s="10" t="s">
        <v>15</v>
      </c>
      <c r="G2490" s="12">
        <v>4</v>
      </c>
    </row>
    <row r="2491" spans="2:7" x14ac:dyDescent="0.2">
      <c r="B2491" s="10" t="s">
        <v>5724</v>
      </c>
      <c r="C2491" s="10" t="s">
        <v>5725</v>
      </c>
      <c r="D2491" s="10" t="s">
        <v>11</v>
      </c>
      <c r="E2491" s="10" t="s">
        <v>37</v>
      </c>
      <c r="F2491" s="10" t="s">
        <v>15</v>
      </c>
      <c r="G2491" s="12">
        <v>14.53</v>
      </c>
    </row>
    <row r="2492" spans="2:7" x14ac:dyDescent="0.2">
      <c r="B2492" s="10" t="s">
        <v>5726</v>
      </c>
      <c r="C2492" s="10" t="s">
        <v>2301</v>
      </c>
      <c r="D2492" s="10" t="s">
        <v>11</v>
      </c>
      <c r="E2492" s="10" t="s">
        <v>37</v>
      </c>
      <c r="F2492" s="10" t="s">
        <v>15</v>
      </c>
      <c r="G2492" s="12">
        <v>20.61</v>
      </c>
    </row>
    <row r="2493" spans="2:7" x14ac:dyDescent="0.2">
      <c r="B2493" s="10" t="s">
        <v>5727</v>
      </c>
      <c r="C2493" s="10" t="s">
        <v>5728</v>
      </c>
      <c r="D2493" s="10" t="s">
        <v>11</v>
      </c>
      <c r="E2493" s="10" t="s">
        <v>37</v>
      </c>
      <c r="F2493" s="10" t="s">
        <v>15</v>
      </c>
      <c r="G2493" s="12">
        <v>311.92</v>
      </c>
    </row>
    <row r="2494" spans="2:7" x14ac:dyDescent="0.2">
      <c r="B2494" s="10" t="s">
        <v>5729</v>
      </c>
      <c r="C2494" s="10" t="s">
        <v>5730</v>
      </c>
      <c r="D2494" s="10" t="s">
        <v>11</v>
      </c>
      <c r="E2494" s="10" t="s">
        <v>37</v>
      </c>
      <c r="F2494" s="10" t="s">
        <v>15</v>
      </c>
      <c r="G2494" s="12">
        <v>175.56</v>
      </c>
    </row>
    <row r="2495" spans="2:7" x14ac:dyDescent="0.2">
      <c r="B2495" s="10" t="s">
        <v>5731</v>
      </c>
      <c r="C2495" s="10" t="s">
        <v>5732</v>
      </c>
      <c r="D2495" s="10" t="s">
        <v>11</v>
      </c>
      <c r="E2495" s="10" t="s">
        <v>37</v>
      </c>
      <c r="F2495" s="10" t="s">
        <v>15</v>
      </c>
      <c r="G2495" s="12">
        <v>25.48</v>
      </c>
    </row>
    <row r="2496" spans="2:7" x14ac:dyDescent="0.2">
      <c r="B2496" s="10" t="s">
        <v>5733</v>
      </c>
      <c r="C2496" s="10" t="s">
        <v>5734</v>
      </c>
      <c r="D2496" s="10" t="s">
        <v>11</v>
      </c>
      <c r="E2496" s="10" t="s">
        <v>37</v>
      </c>
      <c r="F2496" s="10" t="s">
        <v>15</v>
      </c>
      <c r="G2496" s="12">
        <v>25.48</v>
      </c>
    </row>
    <row r="2497" spans="2:7" x14ac:dyDescent="0.2">
      <c r="B2497" s="10" t="s">
        <v>5735</v>
      </c>
      <c r="C2497" s="10" t="s">
        <v>5736</v>
      </c>
      <c r="D2497" s="10" t="s">
        <v>11</v>
      </c>
      <c r="E2497" s="10" t="s">
        <v>37</v>
      </c>
      <c r="F2497" s="10" t="s">
        <v>15</v>
      </c>
      <c r="G2497" s="12">
        <v>94.5</v>
      </c>
    </row>
    <row r="2498" spans="2:7" x14ac:dyDescent="0.2">
      <c r="B2498" s="10" t="s">
        <v>5737</v>
      </c>
      <c r="C2498" s="10" t="s">
        <v>5738</v>
      </c>
      <c r="D2498" s="10" t="s">
        <v>11</v>
      </c>
      <c r="E2498" s="10" t="s">
        <v>37</v>
      </c>
      <c r="F2498" s="10" t="s">
        <v>15</v>
      </c>
      <c r="G2498" s="12">
        <v>24.39</v>
      </c>
    </row>
    <row r="2499" spans="2:7" x14ac:dyDescent="0.2">
      <c r="B2499" s="10" t="s">
        <v>5739</v>
      </c>
      <c r="C2499" s="10" t="s">
        <v>5740</v>
      </c>
      <c r="D2499" s="10" t="s">
        <v>11</v>
      </c>
      <c r="E2499" s="10" t="s">
        <v>37</v>
      </c>
      <c r="F2499" s="10" t="s">
        <v>15</v>
      </c>
      <c r="G2499" s="12">
        <v>13.86</v>
      </c>
    </row>
    <row r="2500" spans="2:7" x14ac:dyDescent="0.2">
      <c r="B2500" s="10" t="s">
        <v>5741</v>
      </c>
      <c r="C2500" s="10" t="s">
        <v>5742</v>
      </c>
      <c r="D2500" s="10" t="s">
        <v>11</v>
      </c>
      <c r="E2500" s="10" t="s">
        <v>37</v>
      </c>
      <c r="F2500" s="10" t="s">
        <v>15</v>
      </c>
      <c r="G2500" s="12">
        <v>18.059999999999999</v>
      </c>
    </row>
    <row r="2501" spans="2:7" x14ac:dyDescent="0.2">
      <c r="B2501" s="10" t="s">
        <v>5743</v>
      </c>
      <c r="C2501" s="10" t="s">
        <v>5744</v>
      </c>
      <c r="D2501" s="10" t="s">
        <v>11</v>
      </c>
      <c r="E2501" s="10" t="s">
        <v>37</v>
      </c>
      <c r="F2501" s="10" t="s">
        <v>15</v>
      </c>
      <c r="G2501" s="12">
        <v>8.93</v>
      </c>
    </row>
    <row r="2502" spans="2:7" x14ac:dyDescent="0.2">
      <c r="B2502" s="10" t="s">
        <v>5745</v>
      </c>
      <c r="C2502" s="10" t="s">
        <v>5746</v>
      </c>
      <c r="D2502" s="10" t="s">
        <v>11</v>
      </c>
      <c r="E2502" s="10" t="s">
        <v>37</v>
      </c>
      <c r="F2502" s="10" t="s">
        <v>15</v>
      </c>
      <c r="G2502" s="12">
        <v>7.84</v>
      </c>
    </row>
    <row r="2503" spans="2:7" x14ac:dyDescent="0.2">
      <c r="B2503" s="10" t="s">
        <v>5747</v>
      </c>
      <c r="C2503" s="10" t="s">
        <v>5748</v>
      </c>
      <c r="D2503" s="10" t="s">
        <v>11</v>
      </c>
      <c r="E2503" s="10" t="s">
        <v>37</v>
      </c>
      <c r="F2503" s="10" t="s">
        <v>15</v>
      </c>
      <c r="G2503" s="12">
        <v>4.76</v>
      </c>
    </row>
    <row r="2504" spans="2:7" x14ac:dyDescent="0.2">
      <c r="B2504" s="10" t="s">
        <v>5749</v>
      </c>
      <c r="C2504" s="10" t="s">
        <v>5750</v>
      </c>
      <c r="D2504" s="10" t="s">
        <v>11</v>
      </c>
      <c r="E2504" s="10" t="s">
        <v>37</v>
      </c>
      <c r="F2504" s="10" t="s">
        <v>15</v>
      </c>
      <c r="G2504" s="12">
        <v>9.94</v>
      </c>
    </row>
    <row r="2505" spans="2:7" x14ac:dyDescent="0.2">
      <c r="B2505" s="10" t="s">
        <v>5751</v>
      </c>
      <c r="C2505" s="10" t="s">
        <v>5752</v>
      </c>
      <c r="D2505" s="10" t="s">
        <v>11</v>
      </c>
      <c r="E2505" s="10" t="s">
        <v>37</v>
      </c>
      <c r="F2505" s="10" t="s">
        <v>15</v>
      </c>
      <c r="G2505" s="12">
        <v>94.54</v>
      </c>
    </row>
    <row r="2506" spans="2:7" x14ac:dyDescent="0.2">
      <c r="B2506" s="10" t="s">
        <v>5753</v>
      </c>
      <c r="C2506" s="10" t="s">
        <v>5754</v>
      </c>
      <c r="D2506" s="10" t="s">
        <v>11</v>
      </c>
      <c r="E2506" s="10" t="s">
        <v>37</v>
      </c>
      <c r="F2506" s="10" t="s">
        <v>15</v>
      </c>
      <c r="G2506" s="12">
        <v>8.5399999999999991</v>
      </c>
    </row>
    <row r="2507" spans="2:7" x14ac:dyDescent="0.2">
      <c r="B2507" s="10" t="s">
        <v>5755</v>
      </c>
      <c r="C2507" s="10" t="s">
        <v>5756</v>
      </c>
      <c r="D2507" s="10" t="s">
        <v>11</v>
      </c>
      <c r="E2507" s="10" t="s">
        <v>37</v>
      </c>
      <c r="F2507" s="10" t="s">
        <v>15</v>
      </c>
      <c r="G2507" s="12">
        <v>118.58</v>
      </c>
    </row>
    <row r="2508" spans="2:7" x14ac:dyDescent="0.2">
      <c r="B2508" s="10" t="s">
        <v>5757</v>
      </c>
      <c r="C2508" s="10" t="s">
        <v>5758</v>
      </c>
      <c r="D2508" s="10" t="s">
        <v>11</v>
      </c>
      <c r="E2508" s="10" t="s">
        <v>37</v>
      </c>
      <c r="F2508" s="10" t="s">
        <v>15</v>
      </c>
      <c r="G2508" s="12">
        <v>198.89</v>
      </c>
    </row>
    <row r="2509" spans="2:7" x14ac:dyDescent="0.2">
      <c r="B2509" s="10" t="s">
        <v>5759</v>
      </c>
      <c r="C2509" s="10" t="s">
        <v>5760</v>
      </c>
      <c r="D2509" s="10" t="s">
        <v>11</v>
      </c>
      <c r="E2509" s="10" t="s">
        <v>37</v>
      </c>
      <c r="F2509" s="10" t="s">
        <v>15</v>
      </c>
      <c r="G2509" s="12">
        <v>163.52000000000001</v>
      </c>
    </row>
    <row r="2510" spans="2:7" x14ac:dyDescent="0.2">
      <c r="B2510" s="10" t="s">
        <v>5761</v>
      </c>
      <c r="C2510" s="10" t="s">
        <v>5762</v>
      </c>
      <c r="D2510" s="10" t="s">
        <v>11</v>
      </c>
      <c r="E2510" s="10" t="s">
        <v>37</v>
      </c>
      <c r="F2510" s="10" t="s">
        <v>15</v>
      </c>
      <c r="G2510" s="12">
        <v>217.42</v>
      </c>
    </row>
    <row r="2511" spans="2:7" x14ac:dyDescent="0.2">
      <c r="B2511" s="10" t="s">
        <v>5763</v>
      </c>
      <c r="C2511" s="10" t="s">
        <v>5764</v>
      </c>
      <c r="D2511" s="10" t="s">
        <v>11</v>
      </c>
      <c r="E2511" s="10" t="s">
        <v>37</v>
      </c>
      <c r="F2511" s="10" t="s">
        <v>15</v>
      </c>
      <c r="G2511" s="12">
        <v>84</v>
      </c>
    </row>
    <row r="2512" spans="2:7" x14ac:dyDescent="0.2">
      <c r="B2512" s="10" t="s">
        <v>5765</v>
      </c>
      <c r="C2512" s="10" t="s">
        <v>5766</v>
      </c>
      <c r="D2512" s="10" t="s">
        <v>11</v>
      </c>
      <c r="E2512" s="10" t="s">
        <v>37</v>
      </c>
      <c r="F2512" s="10" t="s">
        <v>15</v>
      </c>
      <c r="G2512" s="12">
        <v>2.94</v>
      </c>
    </row>
    <row r="2513" spans="2:7" x14ac:dyDescent="0.2">
      <c r="B2513" s="10" t="s">
        <v>5767</v>
      </c>
      <c r="C2513" s="10" t="s">
        <v>5768</v>
      </c>
      <c r="D2513" s="10" t="s">
        <v>11</v>
      </c>
      <c r="E2513" s="10" t="s">
        <v>37</v>
      </c>
      <c r="F2513" s="10" t="s">
        <v>15</v>
      </c>
      <c r="G2513" s="12">
        <v>4.34</v>
      </c>
    </row>
    <row r="2514" spans="2:7" x14ac:dyDescent="0.2">
      <c r="B2514" s="10" t="s">
        <v>5769</v>
      </c>
      <c r="C2514" s="10" t="s">
        <v>5770</v>
      </c>
      <c r="D2514" s="10" t="s">
        <v>11</v>
      </c>
      <c r="E2514" s="10" t="s">
        <v>37</v>
      </c>
      <c r="F2514" s="10" t="s">
        <v>15</v>
      </c>
      <c r="G2514" s="12">
        <v>205.39</v>
      </c>
    </row>
    <row r="2515" spans="2:7" x14ac:dyDescent="0.2">
      <c r="B2515" s="10" t="s">
        <v>5771</v>
      </c>
      <c r="C2515" s="10" t="s">
        <v>2040</v>
      </c>
      <c r="D2515" s="10" t="s">
        <v>11</v>
      </c>
      <c r="E2515" s="10" t="s">
        <v>37</v>
      </c>
      <c r="F2515" s="10" t="s">
        <v>15</v>
      </c>
      <c r="G2515" s="12">
        <v>3.73</v>
      </c>
    </row>
    <row r="2516" spans="2:7" x14ac:dyDescent="0.2">
      <c r="B2516" s="10" t="s">
        <v>5772</v>
      </c>
      <c r="C2516" s="10" t="s">
        <v>2347</v>
      </c>
      <c r="D2516" s="10" t="s">
        <v>11</v>
      </c>
      <c r="E2516" s="10" t="s">
        <v>37</v>
      </c>
      <c r="F2516" s="10" t="s">
        <v>15</v>
      </c>
      <c r="G2516" s="12">
        <v>2.8</v>
      </c>
    </row>
    <row r="2517" spans="2:7" x14ac:dyDescent="0.2">
      <c r="B2517" s="10" t="s">
        <v>5773</v>
      </c>
      <c r="C2517" s="10" t="s">
        <v>5774</v>
      </c>
      <c r="D2517" s="10" t="s">
        <v>11</v>
      </c>
      <c r="E2517" s="10" t="s">
        <v>37</v>
      </c>
      <c r="F2517" s="10" t="s">
        <v>15</v>
      </c>
      <c r="G2517" s="12">
        <v>5.18</v>
      </c>
    </row>
    <row r="2518" spans="2:7" x14ac:dyDescent="0.2">
      <c r="B2518" s="10" t="s">
        <v>5775</v>
      </c>
      <c r="C2518" s="10" t="s">
        <v>5776</v>
      </c>
      <c r="D2518" s="10" t="s">
        <v>11</v>
      </c>
      <c r="E2518" s="10" t="s">
        <v>37</v>
      </c>
      <c r="F2518" s="10" t="s">
        <v>15</v>
      </c>
      <c r="G2518" s="12">
        <v>9.1</v>
      </c>
    </row>
    <row r="2519" spans="2:7" x14ac:dyDescent="0.2">
      <c r="B2519" s="10" t="s">
        <v>5777</v>
      </c>
      <c r="C2519" s="10" t="s">
        <v>5778</v>
      </c>
      <c r="D2519" s="10" t="s">
        <v>11</v>
      </c>
      <c r="E2519" s="10" t="s">
        <v>37</v>
      </c>
      <c r="F2519" s="10" t="s">
        <v>15</v>
      </c>
      <c r="G2519" s="12">
        <v>5.32</v>
      </c>
    </row>
    <row r="2520" spans="2:7" x14ac:dyDescent="0.2">
      <c r="B2520" s="10" t="s">
        <v>5779</v>
      </c>
      <c r="C2520" s="10" t="s">
        <v>5780</v>
      </c>
      <c r="D2520" s="10" t="s">
        <v>11</v>
      </c>
      <c r="E2520" s="10" t="s">
        <v>37</v>
      </c>
      <c r="F2520" s="10" t="s">
        <v>15</v>
      </c>
      <c r="G2520" s="12">
        <v>176.96</v>
      </c>
    </row>
    <row r="2521" spans="2:7" x14ac:dyDescent="0.2">
      <c r="B2521" s="10" t="s">
        <v>5781</v>
      </c>
      <c r="C2521" s="10" t="s">
        <v>5782</v>
      </c>
      <c r="D2521" s="10" t="s">
        <v>11</v>
      </c>
      <c r="E2521" s="10" t="s">
        <v>37</v>
      </c>
      <c r="F2521" s="10" t="s">
        <v>15</v>
      </c>
      <c r="G2521" s="12">
        <v>103.6</v>
      </c>
    </row>
    <row r="2522" spans="2:7" x14ac:dyDescent="0.2">
      <c r="B2522" s="10" t="s">
        <v>5783</v>
      </c>
      <c r="C2522" s="10" t="s">
        <v>5784</v>
      </c>
      <c r="D2522" s="10" t="s">
        <v>11</v>
      </c>
      <c r="E2522" s="10" t="s">
        <v>37</v>
      </c>
      <c r="F2522" s="10" t="s">
        <v>15</v>
      </c>
      <c r="G2522" s="12">
        <v>61.46</v>
      </c>
    </row>
    <row r="2523" spans="2:7" x14ac:dyDescent="0.2">
      <c r="B2523" s="10" t="s">
        <v>5785</v>
      </c>
      <c r="C2523" s="10" t="s">
        <v>5786</v>
      </c>
      <c r="D2523" s="10" t="s">
        <v>11</v>
      </c>
      <c r="E2523" s="10" t="s">
        <v>37</v>
      </c>
      <c r="F2523" s="10" t="s">
        <v>15</v>
      </c>
      <c r="G2523" s="12">
        <v>337.4</v>
      </c>
    </row>
    <row r="2524" spans="2:7" x14ac:dyDescent="0.2">
      <c r="B2524" s="10" t="s">
        <v>5787</v>
      </c>
      <c r="C2524" s="10" t="s">
        <v>5788</v>
      </c>
      <c r="D2524" s="10" t="s">
        <v>11</v>
      </c>
      <c r="E2524" s="10" t="s">
        <v>333</v>
      </c>
      <c r="F2524" s="10" t="s">
        <v>15</v>
      </c>
      <c r="G2524" s="12">
        <v>118.58</v>
      </c>
    </row>
    <row r="2525" spans="2:7" x14ac:dyDescent="0.2">
      <c r="B2525" s="10" t="s">
        <v>5789</v>
      </c>
      <c r="C2525" s="10" t="s">
        <v>5790</v>
      </c>
      <c r="D2525" s="10" t="s">
        <v>11</v>
      </c>
      <c r="E2525" s="10" t="s">
        <v>333</v>
      </c>
      <c r="F2525" s="10" t="s">
        <v>15</v>
      </c>
      <c r="G2525" s="12">
        <v>124.46</v>
      </c>
    </row>
    <row r="2526" spans="2:7" x14ac:dyDescent="0.2">
      <c r="B2526" s="10" t="s">
        <v>5791</v>
      </c>
      <c r="C2526" s="10" t="s">
        <v>5791</v>
      </c>
      <c r="D2526" s="10" t="s">
        <v>11</v>
      </c>
      <c r="E2526" s="10" t="s">
        <v>333</v>
      </c>
      <c r="F2526" s="10" t="s">
        <v>15</v>
      </c>
      <c r="G2526" s="12">
        <v>145.46</v>
      </c>
    </row>
    <row r="2527" spans="2:7" x14ac:dyDescent="0.2">
      <c r="B2527" s="10" t="s">
        <v>5792</v>
      </c>
      <c r="C2527" s="10" t="s">
        <v>5793</v>
      </c>
      <c r="D2527" s="10" t="s">
        <v>11</v>
      </c>
      <c r="E2527" s="10" t="s">
        <v>37</v>
      </c>
      <c r="F2527" s="10" t="s">
        <v>15</v>
      </c>
      <c r="G2527" s="12">
        <v>145.46</v>
      </c>
    </row>
    <row r="2528" spans="2:7" x14ac:dyDescent="0.2">
      <c r="B2528" s="10" t="s">
        <v>5794</v>
      </c>
      <c r="C2528" s="10" t="s">
        <v>5795</v>
      </c>
      <c r="D2528" s="10" t="s">
        <v>11</v>
      </c>
      <c r="E2528" s="10" t="s">
        <v>37</v>
      </c>
      <c r="F2528" s="10" t="s">
        <v>15</v>
      </c>
      <c r="G2528" s="12">
        <v>32.54</v>
      </c>
    </row>
    <row r="2529" spans="2:7" x14ac:dyDescent="0.2">
      <c r="B2529" s="10" t="s">
        <v>5796</v>
      </c>
      <c r="C2529" s="10" t="s">
        <v>5797</v>
      </c>
      <c r="D2529" s="10" t="s">
        <v>11</v>
      </c>
      <c r="E2529" s="10" t="s">
        <v>37</v>
      </c>
      <c r="F2529" s="10" t="s">
        <v>15</v>
      </c>
      <c r="G2529" s="12">
        <v>171.08</v>
      </c>
    </row>
    <row r="2530" spans="2:7" x14ac:dyDescent="0.2">
      <c r="B2530" s="10" t="s">
        <v>5798</v>
      </c>
      <c r="C2530" s="10" t="s">
        <v>2256</v>
      </c>
      <c r="D2530" s="10" t="s">
        <v>11</v>
      </c>
      <c r="E2530" s="10" t="s">
        <v>37</v>
      </c>
      <c r="F2530" s="10" t="s">
        <v>15</v>
      </c>
      <c r="G2530" s="12">
        <v>10.220000000000001</v>
      </c>
    </row>
    <row r="2531" spans="2:7" x14ac:dyDescent="0.2">
      <c r="B2531" s="10" t="s">
        <v>5799</v>
      </c>
      <c r="C2531" s="10" t="s">
        <v>2846</v>
      </c>
      <c r="D2531" s="10" t="s">
        <v>11</v>
      </c>
      <c r="E2531" s="10" t="s">
        <v>37</v>
      </c>
      <c r="F2531" s="10" t="s">
        <v>15</v>
      </c>
      <c r="G2531" s="12">
        <v>13.3</v>
      </c>
    </row>
    <row r="2532" spans="2:7" x14ac:dyDescent="0.2">
      <c r="B2532" s="10" t="s">
        <v>5800</v>
      </c>
      <c r="C2532" s="10" t="s">
        <v>5801</v>
      </c>
      <c r="D2532" s="10" t="s">
        <v>11</v>
      </c>
      <c r="E2532" s="10" t="s">
        <v>37</v>
      </c>
      <c r="F2532" s="10" t="s">
        <v>15</v>
      </c>
      <c r="G2532" s="12">
        <v>5.46</v>
      </c>
    </row>
    <row r="2533" spans="2:7" x14ac:dyDescent="0.2">
      <c r="B2533" s="10" t="s">
        <v>5802</v>
      </c>
      <c r="C2533" s="10" t="s">
        <v>5803</v>
      </c>
      <c r="D2533" s="10" t="s">
        <v>11</v>
      </c>
      <c r="E2533" s="10" t="s">
        <v>37</v>
      </c>
      <c r="F2533" s="10" t="s">
        <v>15</v>
      </c>
      <c r="G2533" s="12">
        <v>6.02</v>
      </c>
    </row>
    <row r="2534" spans="2:7" x14ac:dyDescent="0.2">
      <c r="B2534" s="10" t="s">
        <v>5804</v>
      </c>
      <c r="C2534" s="10" t="s">
        <v>5805</v>
      </c>
      <c r="D2534" s="10" t="s">
        <v>11</v>
      </c>
      <c r="E2534" s="10" t="s">
        <v>37</v>
      </c>
      <c r="F2534" s="10" t="s">
        <v>15</v>
      </c>
      <c r="G2534" s="12">
        <v>206.07</v>
      </c>
    </row>
    <row r="2535" spans="2:7" x14ac:dyDescent="0.2">
      <c r="B2535" s="10" t="s">
        <v>5806</v>
      </c>
      <c r="C2535" s="10" t="s">
        <v>5807</v>
      </c>
      <c r="D2535" s="10" t="s">
        <v>11</v>
      </c>
      <c r="E2535" s="10" t="s">
        <v>37</v>
      </c>
      <c r="F2535" s="10" t="s">
        <v>15</v>
      </c>
      <c r="G2535" s="12">
        <v>4455.5</v>
      </c>
    </row>
    <row r="2536" spans="2:7" x14ac:dyDescent="0.2">
      <c r="B2536" s="10" t="s">
        <v>5808</v>
      </c>
      <c r="C2536" s="10" t="s">
        <v>5807</v>
      </c>
      <c r="D2536" s="10" t="s">
        <v>11</v>
      </c>
      <c r="E2536" s="10" t="s">
        <v>37</v>
      </c>
      <c r="F2536" s="10" t="s">
        <v>15</v>
      </c>
      <c r="G2536" s="12">
        <v>4100.18</v>
      </c>
    </row>
    <row r="2537" spans="2:7" x14ac:dyDescent="0.2">
      <c r="B2537" s="10" t="s">
        <v>5809</v>
      </c>
      <c r="C2537" s="10" t="s">
        <v>5810</v>
      </c>
      <c r="D2537" s="10" t="s">
        <v>11</v>
      </c>
      <c r="E2537" s="10" t="s">
        <v>37</v>
      </c>
      <c r="F2537" s="10" t="s">
        <v>15</v>
      </c>
      <c r="G2537" s="12">
        <v>34.44</v>
      </c>
    </row>
    <row r="2538" spans="2:7" x14ac:dyDescent="0.2">
      <c r="B2538" s="10" t="s">
        <v>5811</v>
      </c>
      <c r="C2538" s="10" t="s">
        <v>5812</v>
      </c>
      <c r="D2538" s="10" t="s">
        <v>11</v>
      </c>
      <c r="E2538" s="10" t="s">
        <v>37</v>
      </c>
      <c r="F2538" s="10" t="s">
        <v>15</v>
      </c>
      <c r="G2538" s="12">
        <v>34.44</v>
      </c>
    </row>
    <row r="2539" spans="2:7" x14ac:dyDescent="0.2">
      <c r="B2539" s="10" t="s">
        <v>5813</v>
      </c>
      <c r="C2539" s="10" t="s">
        <v>5814</v>
      </c>
      <c r="D2539" s="10" t="s">
        <v>11</v>
      </c>
      <c r="E2539" s="10" t="s">
        <v>37</v>
      </c>
      <c r="F2539" s="10" t="s">
        <v>15</v>
      </c>
      <c r="G2539" s="12">
        <v>3.23</v>
      </c>
    </row>
    <row r="2540" spans="2:7" x14ac:dyDescent="0.2">
      <c r="B2540" s="10" t="s">
        <v>5815</v>
      </c>
      <c r="C2540" s="10" t="s">
        <v>5816</v>
      </c>
      <c r="D2540" s="10" t="s">
        <v>11</v>
      </c>
      <c r="E2540" s="10" t="s">
        <v>37</v>
      </c>
      <c r="F2540" s="10" t="s">
        <v>15</v>
      </c>
      <c r="G2540" s="12">
        <v>3.23</v>
      </c>
    </row>
    <row r="2541" spans="2:7" x14ac:dyDescent="0.2">
      <c r="B2541" s="10" t="s">
        <v>5817</v>
      </c>
      <c r="C2541" s="10" t="s">
        <v>5818</v>
      </c>
      <c r="D2541" s="10" t="s">
        <v>11</v>
      </c>
      <c r="E2541" s="10" t="s">
        <v>37</v>
      </c>
      <c r="F2541" s="10" t="s">
        <v>15</v>
      </c>
      <c r="G2541" s="12">
        <v>32.6</v>
      </c>
    </row>
    <row r="2542" spans="2:7" x14ac:dyDescent="0.2">
      <c r="B2542" s="10" t="s">
        <v>5819</v>
      </c>
      <c r="C2542" s="10" t="s">
        <v>5820</v>
      </c>
      <c r="D2542" s="10" t="s">
        <v>11</v>
      </c>
      <c r="E2542" s="10" t="s">
        <v>37</v>
      </c>
      <c r="F2542" s="10" t="s">
        <v>15</v>
      </c>
      <c r="G2542" s="12">
        <v>126</v>
      </c>
    </row>
    <row r="2543" spans="2:7" x14ac:dyDescent="0.2">
      <c r="B2543" s="10" t="s">
        <v>5821</v>
      </c>
      <c r="C2543" s="10" t="s">
        <v>5822</v>
      </c>
      <c r="D2543" s="10" t="s">
        <v>11</v>
      </c>
      <c r="E2543" s="10" t="s">
        <v>37</v>
      </c>
      <c r="F2543" s="10" t="s">
        <v>15</v>
      </c>
      <c r="G2543" s="12">
        <v>77.98</v>
      </c>
    </row>
    <row r="2544" spans="2:7" x14ac:dyDescent="0.2">
      <c r="B2544" s="10" t="s">
        <v>5823</v>
      </c>
      <c r="C2544" s="10" t="s">
        <v>5824</v>
      </c>
      <c r="D2544" s="10" t="s">
        <v>11</v>
      </c>
      <c r="E2544" s="10" t="s">
        <v>37</v>
      </c>
      <c r="F2544" s="10" t="s">
        <v>15</v>
      </c>
      <c r="G2544" s="12">
        <v>10.08</v>
      </c>
    </row>
    <row r="2545" spans="2:7" x14ac:dyDescent="0.2">
      <c r="B2545" s="10" t="s">
        <v>5825</v>
      </c>
      <c r="C2545" s="10" t="s">
        <v>5826</v>
      </c>
      <c r="D2545" s="10" t="s">
        <v>11</v>
      </c>
      <c r="E2545" s="10" t="s">
        <v>37</v>
      </c>
      <c r="F2545" s="10" t="s">
        <v>15</v>
      </c>
      <c r="G2545" s="12">
        <v>25.48</v>
      </c>
    </row>
    <row r="2546" spans="2:7" x14ac:dyDescent="0.2">
      <c r="B2546" s="10" t="s">
        <v>5827</v>
      </c>
      <c r="C2546" s="10" t="s">
        <v>5828</v>
      </c>
      <c r="D2546" s="10" t="s">
        <v>11</v>
      </c>
      <c r="E2546" s="10" t="s">
        <v>37</v>
      </c>
      <c r="F2546" s="10" t="s">
        <v>15</v>
      </c>
      <c r="G2546" s="12">
        <v>2.92</v>
      </c>
    </row>
    <row r="2547" spans="2:7" x14ac:dyDescent="0.2">
      <c r="B2547" s="10" t="s">
        <v>5829</v>
      </c>
      <c r="C2547" s="10" t="s">
        <v>5830</v>
      </c>
      <c r="D2547" s="10" t="s">
        <v>11</v>
      </c>
      <c r="E2547" s="10" t="s">
        <v>37</v>
      </c>
      <c r="F2547" s="10" t="s">
        <v>15</v>
      </c>
      <c r="G2547" s="12">
        <v>34.44</v>
      </c>
    </row>
    <row r="2548" spans="2:7" x14ac:dyDescent="0.2">
      <c r="B2548" s="10" t="s">
        <v>5831</v>
      </c>
      <c r="C2548" s="10" t="s">
        <v>5832</v>
      </c>
      <c r="D2548" s="10" t="s">
        <v>11</v>
      </c>
      <c r="E2548" s="10" t="s">
        <v>37</v>
      </c>
      <c r="F2548" s="10" t="s">
        <v>15</v>
      </c>
      <c r="G2548" s="12">
        <v>49.42</v>
      </c>
    </row>
    <row r="2549" spans="2:7" x14ac:dyDescent="0.2">
      <c r="B2549" s="10" t="s">
        <v>5833</v>
      </c>
      <c r="C2549" s="10" t="s">
        <v>5834</v>
      </c>
      <c r="D2549" s="10" t="s">
        <v>11</v>
      </c>
      <c r="E2549" s="10" t="s">
        <v>37</v>
      </c>
      <c r="F2549" s="10" t="s">
        <v>15</v>
      </c>
      <c r="G2549" s="12">
        <v>7.42</v>
      </c>
    </row>
    <row r="2550" spans="2:7" x14ac:dyDescent="0.2">
      <c r="B2550" s="10" t="s">
        <v>5835</v>
      </c>
      <c r="C2550" s="10" t="s">
        <v>5836</v>
      </c>
      <c r="D2550" s="10" t="s">
        <v>11</v>
      </c>
      <c r="E2550" s="10" t="s">
        <v>333</v>
      </c>
      <c r="F2550" s="10" t="s">
        <v>15</v>
      </c>
      <c r="G2550" s="12">
        <v>589.4</v>
      </c>
    </row>
    <row r="2551" spans="2:7" x14ac:dyDescent="0.2">
      <c r="B2551" s="10" t="s">
        <v>5837</v>
      </c>
      <c r="C2551" s="10" t="s">
        <v>5836</v>
      </c>
      <c r="D2551" s="10" t="s">
        <v>11</v>
      </c>
      <c r="E2551" s="10" t="s">
        <v>333</v>
      </c>
      <c r="F2551" s="10" t="s">
        <v>15</v>
      </c>
      <c r="G2551" s="12">
        <v>595.41999999999996</v>
      </c>
    </row>
    <row r="2552" spans="2:7" x14ac:dyDescent="0.2">
      <c r="B2552" s="10" t="s">
        <v>5838</v>
      </c>
      <c r="C2552" s="10" t="s">
        <v>5839</v>
      </c>
      <c r="D2552" s="10" t="s">
        <v>11</v>
      </c>
      <c r="E2552" s="10" t="s">
        <v>333</v>
      </c>
      <c r="F2552" s="10" t="s">
        <v>15</v>
      </c>
      <c r="G2552" s="12">
        <v>19.46</v>
      </c>
    </row>
    <row r="2553" spans="2:7" x14ac:dyDescent="0.2">
      <c r="B2553" s="10" t="s">
        <v>5840</v>
      </c>
      <c r="C2553" s="10" t="s">
        <v>5841</v>
      </c>
      <c r="D2553" s="10" t="s">
        <v>11</v>
      </c>
      <c r="E2553" s="10" t="s">
        <v>333</v>
      </c>
      <c r="F2553" s="10" t="s">
        <v>15</v>
      </c>
      <c r="G2553" s="12">
        <v>380.94</v>
      </c>
    </row>
    <row r="2554" spans="2:7" x14ac:dyDescent="0.2">
      <c r="B2554" s="10" t="s">
        <v>5842</v>
      </c>
      <c r="C2554" s="10" t="s">
        <v>5843</v>
      </c>
      <c r="D2554" s="10" t="s">
        <v>11</v>
      </c>
      <c r="E2554" s="10" t="s">
        <v>37</v>
      </c>
      <c r="F2554" s="10" t="s">
        <v>15</v>
      </c>
      <c r="G2554" s="12">
        <v>273</v>
      </c>
    </row>
    <row r="2555" spans="2:7" x14ac:dyDescent="0.2">
      <c r="B2555" s="10" t="s">
        <v>5844</v>
      </c>
      <c r="C2555" s="10" t="s">
        <v>5841</v>
      </c>
      <c r="D2555" s="10" t="s">
        <v>11</v>
      </c>
      <c r="E2555" s="10" t="s">
        <v>37</v>
      </c>
      <c r="F2555" s="10" t="s">
        <v>15</v>
      </c>
      <c r="G2555" s="12">
        <v>251.86</v>
      </c>
    </row>
    <row r="2556" spans="2:7" x14ac:dyDescent="0.2">
      <c r="B2556" s="10" t="s">
        <v>5845</v>
      </c>
      <c r="C2556" s="10" t="s">
        <v>5846</v>
      </c>
      <c r="D2556" s="10" t="s">
        <v>11</v>
      </c>
      <c r="E2556" s="10" t="s">
        <v>37</v>
      </c>
      <c r="F2556" s="10" t="s">
        <v>15</v>
      </c>
      <c r="G2556" s="12">
        <v>31.5</v>
      </c>
    </row>
    <row r="2557" spans="2:7" x14ac:dyDescent="0.2">
      <c r="B2557" s="10" t="s">
        <v>5847</v>
      </c>
      <c r="C2557" s="10" t="s">
        <v>5848</v>
      </c>
      <c r="D2557" s="10" t="s">
        <v>11</v>
      </c>
      <c r="E2557" s="10" t="s">
        <v>37</v>
      </c>
      <c r="F2557" s="10" t="s">
        <v>15</v>
      </c>
      <c r="G2557" s="12">
        <v>9.52</v>
      </c>
    </row>
    <row r="2558" spans="2:7" x14ac:dyDescent="0.2">
      <c r="B2558" s="10" t="s">
        <v>5849</v>
      </c>
      <c r="C2558" s="10" t="s">
        <v>5850</v>
      </c>
      <c r="D2558" s="10" t="s">
        <v>11</v>
      </c>
      <c r="E2558" s="10" t="s">
        <v>37</v>
      </c>
      <c r="F2558" s="10" t="s">
        <v>15</v>
      </c>
      <c r="G2558" s="12">
        <v>147</v>
      </c>
    </row>
    <row r="2559" spans="2:7" x14ac:dyDescent="0.2">
      <c r="B2559" s="10" t="s">
        <v>5851</v>
      </c>
      <c r="C2559" s="10" t="s">
        <v>5852</v>
      </c>
      <c r="D2559" s="10" t="s">
        <v>11</v>
      </c>
      <c r="E2559" s="10" t="s">
        <v>37</v>
      </c>
      <c r="F2559" s="10" t="s">
        <v>15</v>
      </c>
      <c r="G2559" s="12">
        <v>10.36</v>
      </c>
    </row>
    <row r="2560" spans="2:7" x14ac:dyDescent="0.2">
      <c r="B2560" s="10" t="s">
        <v>5853</v>
      </c>
      <c r="C2560" s="10" t="s">
        <v>5854</v>
      </c>
      <c r="D2560" s="10" t="s">
        <v>11</v>
      </c>
      <c r="E2560" s="10" t="s">
        <v>37</v>
      </c>
      <c r="F2560" s="10" t="s">
        <v>15</v>
      </c>
      <c r="G2560" s="12">
        <v>15.26</v>
      </c>
    </row>
    <row r="2561" spans="2:7" x14ac:dyDescent="0.2">
      <c r="B2561" s="10" t="s">
        <v>5855</v>
      </c>
      <c r="C2561" s="10" t="s">
        <v>5856</v>
      </c>
      <c r="D2561" s="10" t="s">
        <v>11</v>
      </c>
      <c r="E2561" s="10" t="s">
        <v>37</v>
      </c>
      <c r="F2561" s="10" t="s">
        <v>15</v>
      </c>
      <c r="G2561" s="12">
        <v>97.44</v>
      </c>
    </row>
    <row r="2562" spans="2:7" x14ac:dyDescent="0.2">
      <c r="B2562" s="10" t="s">
        <v>5857</v>
      </c>
      <c r="C2562" s="10" t="s">
        <v>5858</v>
      </c>
      <c r="D2562" s="10" t="s">
        <v>11</v>
      </c>
      <c r="E2562" s="10" t="s">
        <v>37</v>
      </c>
      <c r="F2562" s="10" t="s">
        <v>15</v>
      </c>
      <c r="G2562" s="12">
        <v>12.16</v>
      </c>
    </row>
    <row r="2563" spans="2:7" x14ac:dyDescent="0.2">
      <c r="B2563" s="10" t="s">
        <v>5859</v>
      </c>
      <c r="C2563" s="10" t="s">
        <v>5860</v>
      </c>
      <c r="D2563" s="10" t="s">
        <v>11</v>
      </c>
      <c r="E2563" s="10" t="s">
        <v>37</v>
      </c>
      <c r="F2563" s="10" t="s">
        <v>15</v>
      </c>
      <c r="G2563" s="12">
        <v>2.37</v>
      </c>
    </row>
    <row r="2564" spans="2:7" x14ac:dyDescent="0.2">
      <c r="B2564" s="10" t="s">
        <v>5861</v>
      </c>
      <c r="C2564" s="10" t="s">
        <v>5862</v>
      </c>
      <c r="D2564" s="10" t="s">
        <v>11</v>
      </c>
      <c r="E2564" s="10" t="s">
        <v>37</v>
      </c>
      <c r="F2564" s="10" t="s">
        <v>15</v>
      </c>
      <c r="G2564" s="12">
        <v>18.059999999999999</v>
      </c>
    </row>
    <row r="2565" spans="2:7" x14ac:dyDescent="0.2">
      <c r="B2565" s="10" t="s">
        <v>5863</v>
      </c>
      <c r="C2565" s="10" t="s">
        <v>5864</v>
      </c>
      <c r="D2565" s="10" t="s">
        <v>11</v>
      </c>
      <c r="E2565" s="10" t="s">
        <v>37</v>
      </c>
      <c r="F2565" s="10" t="s">
        <v>15</v>
      </c>
      <c r="G2565" s="12">
        <v>61.46</v>
      </c>
    </row>
    <row r="2566" spans="2:7" x14ac:dyDescent="0.2">
      <c r="B2566" s="10" t="s">
        <v>5865</v>
      </c>
      <c r="C2566" s="10" t="s">
        <v>5866</v>
      </c>
      <c r="D2566" s="10" t="s">
        <v>11</v>
      </c>
      <c r="E2566" s="10" t="s">
        <v>37</v>
      </c>
      <c r="F2566" s="10" t="s">
        <v>15</v>
      </c>
      <c r="G2566" s="12">
        <v>74.930000000000007</v>
      </c>
    </row>
    <row r="2567" spans="2:7" x14ac:dyDescent="0.2">
      <c r="B2567" s="10" t="s">
        <v>5867</v>
      </c>
      <c r="C2567" s="10" t="s">
        <v>5868</v>
      </c>
      <c r="D2567" s="10" t="s">
        <v>11</v>
      </c>
      <c r="E2567" s="10" t="s">
        <v>37</v>
      </c>
      <c r="F2567" s="10" t="s">
        <v>15</v>
      </c>
      <c r="G2567" s="12">
        <v>74.930000000000007</v>
      </c>
    </row>
    <row r="2568" spans="2:7" x14ac:dyDescent="0.2">
      <c r="B2568" s="10" t="s">
        <v>5869</v>
      </c>
      <c r="C2568" s="10" t="s">
        <v>5870</v>
      </c>
      <c r="D2568" s="10" t="s">
        <v>11</v>
      </c>
      <c r="E2568" s="10" t="s">
        <v>37</v>
      </c>
      <c r="F2568" s="10" t="s">
        <v>15</v>
      </c>
      <c r="G2568" s="12">
        <v>78.680000000000007</v>
      </c>
    </row>
    <row r="2569" spans="2:7" x14ac:dyDescent="0.2">
      <c r="B2569" s="10" t="s">
        <v>5871</v>
      </c>
      <c r="C2569" s="10" t="s">
        <v>5872</v>
      </c>
      <c r="D2569" s="10" t="s">
        <v>11</v>
      </c>
      <c r="E2569" s="10" t="s">
        <v>37</v>
      </c>
      <c r="F2569" s="10" t="s">
        <v>15</v>
      </c>
      <c r="G2569" s="12">
        <v>80.72</v>
      </c>
    </row>
    <row r="2570" spans="2:7" x14ac:dyDescent="0.2">
      <c r="B2570" s="10" t="s">
        <v>5873</v>
      </c>
      <c r="C2570" s="10" t="s">
        <v>5874</v>
      </c>
      <c r="D2570" s="10" t="s">
        <v>11</v>
      </c>
      <c r="E2570" s="10" t="s">
        <v>37</v>
      </c>
      <c r="F2570" s="10" t="s">
        <v>15</v>
      </c>
      <c r="G2570" s="12">
        <v>37.520000000000003</v>
      </c>
    </row>
    <row r="2571" spans="2:7" x14ac:dyDescent="0.2">
      <c r="B2571" s="10" t="s">
        <v>5875</v>
      </c>
      <c r="C2571" s="10" t="s">
        <v>5876</v>
      </c>
      <c r="D2571" s="10" t="s">
        <v>11</v>
      </c>
      <c r="E2571" s="10" t="s">
        <v>37</v>
      </c>
      <c r="F2571" s="10" t="s">
        <v>15</v>
      </c>
      <c r="G2571" s="12">
        <v>31.5</v>
      </c>
    </row>
    <row r="2572" spans="2:7" x14ac:dyDescent="0.2">
      <c r="B2572" s="10" t="s">
        <v>5877</v>
      </c>
      <c r="C2572" s="10" t="s">
        <v>5878</v>
      </c>
      <c r="D2572" s="10" t="s">
        <v>11</v>
      </c>
      <c r="E2572" s="10" t="s">
        <v>37</v>
      </c>
      <c r="F2572" s="10" t="s">
        <v>15</v>
      </c>
      <c r="G2572" s="12">
        <v>419.86</v>
      </c>
    </row>
    <row r="2573" spans="2:7" x14ac:dyDescent="0.2">
      <c r="B2573" s="10" t="s">
        <v>5879</v>
      </c>
      <c r="C2573" s="10" t="s">
        <v>5880</v>
      </c>
      <c r="D2573" s="10" t="s">
        <v>11</v>
      </c>
      <c r="E2573" s="10" t="s">
        <v>37</v>
      </c>
      <c r="F2573" s="10" t="s">
        <v>15</v>
      </c>
      <c r="G2573" s="12">
        <v>18.059999999999999</v>
      </c>
    </row>
    <row r="2574" spans="2:7" x14ac:dyDescent="0.2">
      <c r="B2574" s="10" t="s">
        <v>5881</v>
      </c>
      <c r="C2574" s="10" t="s">
        <v>5882</v>
      </c>
      <c r="D2574" s="10" t="s">
        <v>11</v>
      </c>
      <c r="E2574" s="10" t="s">
        <v>37</v>
      </c>
      <c r="F2574" s="10" t="s">
        <v>15</v>
      </c>
      <c r="G2574" s="12">
        <v>13.5</v>
      </c>
    </row>
    <row r="2575" spans="2:7" x14ac:dyDescent="0.2">
      <c r="B2575" s="10" t="s">
        <v>5883</v>
      </c>
      <c r="C2575" s="10" t="s">
        <v>2623</v>
      </c>
      <c r="D2575" s="10" t="s">
        <v>11</v>
      </c>
      <c r="E2575" s="10" t="s">
        <v>37</v>
      </c>
      <c r="F2575" s="10" t="s">
        <v>15</v>
      </c>
      <c r="G2575" s="12">
        <v>15.68</v>
      </c>
    </row>
    <row r="2576" spans="2:7" x14ac:dyDescent="0.2">
      <c r="B2576" s="10" t="s">
        <v>5884</v>
      </c>
      <c r="C2576" s="10" t="s">
        <v>5885</v>
      </c>
      <c r="D2576" s="10" t="s">
        <v>11</v>
      </c>
      <c r="E2576" s="10" t="s">
        <v>37</v>
      </c>
      <c r="F2576" s="10" t="s">
        <v>15</v>
      </c>
      <c r="G2576" s="12">
        <v>259.67</v>
      </c>
    </row>
    <row r="2577" spans="2:7" x14ac:dyDescent="0.2">
      <c r="B2577" s="10" t="s">
        <v>5886</v>
      </c>
      <c r="C2577" s="10" t="s">
        <v>2728</v>
      </c>
      <c r="D2577" s="10" t="s">
        <v>11</v>
      </c>
      <c r="E2577" s="10" t="s">
        <v>37</v>
      </c>
      <c r="F2577" s="10" t="s">
        <v>15</v>
      </c>
      <c r="G2577" s="12">
        <v>18.86</v>
      </c>
    </row>
    <row r="2578" spans="2:7" x14ac:dyDescent="0.2">
      <c r="B2578" s="10" t="s">
        <v>5887</v>
      </c>
      <c r="C2578" s="10" t="s">
        <v>5888</v>
      </c>
      <c r="D2578" s="10" t="s">
        <v>11</v>
      </c>
      <c r="E2578" s="10" t="s">
        <v>37</v>
      </c>
      <c r="F2578" s="10" t="s">
        <v>15</v>
      </c>
      <c r="G2578" s="12">
        <v>25.48</v>
      </c>
    </row>
    <row r="2579" spans="2:7" x14ac:dyDescent="0.2">
      <c r="B2579" s="10" t="s">
        <v>5889</v>
      </c>
      <c r="C2579" s="10" t="s">
        <v>5890</v>
      </c>
      <c r="D2579" s="10" t="s">
        <v>11</v>
      </c>
      <c r="E2579" s="10" t="s">
        <v>37</v>
      </c>
      <c r="F2579" s="10" t="s">
        <v>15</v>
      </c>
      <c r="G2579" s="12">
        <v>5.46</v>
      </c>
    </row>
    <row r="2580" spans="2:7" x14ac:dyDescent="0.2">
      <c r="B2580" s="10" t="s">
        <v>5891</v>
      </c>
      <c r="C2580" s="10" t="s">
        <v>5892</v>
      </c>
      <c r="D2580" s="10" t="s">
        <v>11</v>
      </c>
      <c r="E2580" s="10" t="s">
        <v>37</v>
      </c>
      <c r="F2580" s="10" t="s">
        <v>15</v>
      </c>
      <c r="G2580" s="12">
        <v>4.62</v>
      </c>
    </row>
    <row r="2581" spans="2:7" x14ac:dyDescent="0.2">
      <c r="B2581" s="10" t="s">
        <v>5893</v>
      </c>
      <c r="C2581" s="10" t="s">
        <v>5894</v>
      </c>
      <c r="D2581" s="10" t="s">
        <v>11</v>
      </c>
      <c r="E2581" s="10" t="s">
        <v>37</v>
      </c>
      <c r="F2581" s="10" t="s">
        <v>15</v>
      </c>
      <c r="G2581" s="12">
        <v>5.46</v>
      </c>
    </row>
    <row r="2582" spans="2:7" x14ac:dyDescent="0.2">
      <c r="B2582" s="10" t="s">
        <v>5895</v>
      </c>
      <c r="C2582" s="10" t="s">
        <v>5896</v>
      </c>
      <c r="D2582" s="10" t="s">
        <v>11</v>
      </c>
      <c r="E2582" s="10" t="s">
        <v>37</v>
      </c>
      <c r="F2582" s="10" t="s">
        <v>15</v>
      </c>
      <c r="G2582" s="12">
        <v>77.98</v>
      </c>
    </row>
    <row r="2583" spans="2:7" x14ac:dyDescent="0.2">
      <c r="B2583" s="10" t="s">
        <v>5897</v>
      </c>
      <c r="C2583" s="10" t="s">
        <v>5898</v>
      </c>
      <c r="D2583" s="10" t="s">
        <v>11</v>
      </c>
      <c r="E2583" s="10" t="s">
        <v>37</v>
      </c>
      <c r="F2583" s="10" t="s">
        <v>15</v>
      </c>
      <c r="G2583" s="12">
        <v>90.42</v>
      </c>
    </row>
    <row r="2584" spans="2:7" x14ac:dyDescent="0.2">
      <c r="B2584" s="10" t="s">
        <v>5899</v>
      </c>
      <c r="C2584" s="10" t="s">
        <v>5900</v>
      </c>
      <c r="D2584" s="10" t="s">
        <v>11</v>
      </c>
      <c r="E2584" s="10" t="s">
        <v>37</v>
      </c>
      <c r="F2584" s="10" t="s">
        <v>15</v>
      </c>
      <c r="G2584" s="12">
        <v>5.32</v>
      </c>
    </row>
    <row r="2585" spans="2:7" x14ac:dyDescent="0.2">
      <c r="B2585" s="10" t="s">
        <v>5901</v>
      </c>
      <c r="C2585" s="10" t="s">
        <v>5902</v>
      </c>
      <c r="D2585" s="10" t="s">
        <v>11</v>
      </c>
      <c r="E2585" s="10" t="s">
        <v>37</v>
      </c>
      <c r="F2585" s="10" t="s">
        <v>15</v>
      </c>
      <c r="G2585" s="12">
        <v>27.02</v>
      </c>
    </row>
    <row r="2586" spans="2:7" x14ac:dyDescent="0.2">
      <c r="B2586" s="10" t="s">
        <v>5903</v>
      </c>
      <c r="C2586" s="10" t="s">
        <v>2447</v>
      </c>
      <c r="D2586" s="10" t="s">
        <v>11</v>
      </c>
      <c r="E2586" s="10" t="s">
        <v>37</v>
      </c>
      <c r="F2586" s="10" t="s">
        <v>15</v>
      </c>
      <c r="G2586" s="12">
        <v>12.32</v>
      </c>
    </row>
    <row r="2587" spans="2:7" x14ac:dyDescent="0.2">
      <c r="B2587" s="10" t="s">
        <v>5904</v>
      </c>
      <c r="C2587" s="10" t="s">
        <v>2447</v>
      </c>
      <c r="D2587" s="10" t="s">
        <v>11</v>
      </c>
      <c r="E2587" s="10" t="s">
        <v>37</v>
      </c>
      <c r="F2587" s="10" t="s">
        <v>15</v>
      </c>
      <c r="G2587" s="12">
        <v>16.38</v>
      </c>
    </row>
    <row r="2588" spans="2:7" x14ac:dyDescent="0.2">
      <c r="B2588" s="10" t="s">
        <v>5905</v>
      </c>
      <c r="C2588" s="10" t="s">
        <v>5906</v>
      </c>
      <c r="D2588" s="10" t="s">
        <v>11</v>
      </c>
      <c r="E2588" s="10" t="s">
        <v>37</v>
      </c>
      <c r="F2588" s="10" t="s">
        <v>15</v>
      </c>
      <c r="G2588" s="12">
        <v>16.38</v>
      </c>
    </row>
    <row r="2589" spans="2:7" x14ac:dyDescent="0.2">
      <c r="B2589" s="10" t="s">
        <v>5907</v>
      </c>
      <c r="C2589" s="10" t="s">
        <v>5908</v>
      </c>
      <c r="D2589" s="10" t="s">
        <v>11</v>
      </c>
      <c r="E2589" s="10" t="s">
        <v>37</v>
      </c>
      <c r="F2589" s="10" t="s">
        <v>15</v>
      </c>
      <c r="G2589" s="12">
        <v>13.74</v>
      </c>
    </row>
    <row r="2590" spans="2:7" x14ac:dyDescent="0.2">
      <c r="B2590" s="10" t="s">
        <v>5909</v>
      </c>
      <c r="C2590" s="10" t="s">
        <v>5910</v>
      </c>
      <c r="D2590" s="10" t="s">
        <v>11</v>
      </c>
      <c r="E2590" s="10" t="s">
        <v>37</v>
      </c>
      <c r="F2590" s="10" t="s">
        <v>15</v>
      </c>
      <c r="G2590" s="12">
        <v>16.84</v>
      </c>
    </row>
    <row r="2591" spans="2:7" x14ac:dyDescent="0.2">
      <c r="B2591" s="10" t="s">
        <v>5911</v>
      </c>
      <c r="C2591" s="10" t="s">
        <v>5912</v>
      </c>
      <c r="D2591" s="10" t="s">
        <v>11</v>
      </c>
      <c r="E2591" s="10" t="s">
        <v>37</v>
      </c>
      <c r="F2591" s="10" t="s">
        <v>15</v>
      </c>
      <c r="G2591" s="12">
        <v>17.63</v>
      </c>
    </row>
    <row r="2592" spans="2:7" x14ac:dyDescent="0.2">
      <c r="B2592" s="10" t="s">
        <v>5913</v>
      </c>
      <c r="C2592" s="10" t="s">
        <v>2533</v>
      </c>
      <c r="D2592" s="10" t="s">
        <v>11</v>
      </c>
      <c r="E2592" s="10" t="s">
        <v>37</v>
      </c>
      <c r="F2592" s="10" t="s">
        <v>15</v>
      </c>
      <c r="G2592" s="12">
        <v>36.119999999999997</v>
      </c>
    </row>
    <row r="2593" spans="2:7" x14ac:dyDescent="0.2">
      <c r="B2593" s="10" t="s">
        <v>5914</v>
      </c>
      <c r="C2593" s="10" t="s">
        <v>5915</v>
      </c>
      <c r="D2593" s="10" t="s">
        <v>11</v>
      </c>
      <c r="E2593" s="10" t="s">
        <v>37</v>
      </c>
      <c r="F2593" s="10" t="s">
        <v>15</v>
      </c>
      <c r="G2593" s="12">
        <v>5.46</v>
      </c>
    </row>
    <row r="2594" spans="2:7" x14ac:dyDescent="0.2">
      <c r="B2594" s="10" t="s">
        <v>5916</v>
      </c>
      <c r="C2594" s="10" t="s">
        <v>3177</v>
      </c>
      <c r="D2594" s="10" t="s">
        <v>11</v>
      </c>
      <c r="E2594" s="10" t="s">
        <v>37</v>
      </c>
      <c r="F2594" s="10" t="s">
        <v>15</v>
      </c>
      <c r="G2594" s="12">
        <v>5.18</v>
      </c>
    </row>
    <row r="2595" spans="2:7" x14ac:dyDescent="0.2">
      <c r="B2595" s="10" t="s">
        <v>5917</v>
      </c>
      <c r="C2595" s="10" t="s">
        <v>5918</v>
      </c>
      <c r="D2595" s="10" t="s">
        <v>11</v>
      </c>
      <c r="E2595" s="10" t="s">
        <v>37</v>
      </c>
      <c r="F2595" s="10" t="s">
        <v>15</v>
      </c>
      <c r="G2595" s="12">
        <v>2.37</v>
      </c>
    </row>
    <row r="2596" spans="2:7" x14ac:dyDescent="0.2">
      <c r="B2596" s="10" t="s">
        <v>5919</v>
      </c>
      <c r="C2596" s="10" t="s">
        <v>5920</v>
      </c>
      <c r="D2596" s="10" t="s">
        <v>11</v>
      </c>
      <c r="E2596" s="10" t="s">
        <v>37</v>
      </c>
      <c r="F2596" s="10" t="s">
        <v>15</v>
      </c>
      <c r="G2596" s="12">
        <v>37.520000000000003</v>
      </c>
    </row>
    <row r="2597" spans="2:7" x14ac:dyDescent="0.2">
      <c r="B2597" s="10" t="s">
        <v>5921</v>
      </c>
      <c r="C2597" s="10" t="s">
        <v>5922</v>
      </c>
      <c r="D2597" s="10" t="s">
        <v>11</v>
      </c>
      <c r="E2597" s="10" t="s">
        <v>37</v>
      </c>
      <c r="F2597" s="10" t="s">
        <v>15</v>
      </c>
      <c r="G2597" s="12">
        <v>2.37</v>
      </c>
    </row>
    <row r="2598" spans="2:7" x14ac:dyDescent="0.2">
      <c r="B2598" s="10" t="s">
        <v>5923</v>
      </c>
      <c r="C2598" s="10" t="s">
        <v>5924</v>
      </c>
      <c r="D2598" s="10" t="s">
        <v>11</v>
      </c>
      <c r="E2598" s="10" t="s">
        <v>37</v>
      </c>
      <c r="F2598" s="10" t="s">
        <v>15</v>
      </c>
      <c r="G2598" s="12">
        <v>2.37</v>
      </c>
    </row>
    <row r="2599" spans="2:7" x14ac:dyDescent="0.2">
      <c r="B2599" s="10" t="s">
        <v>5925</v>
      </c>
      <c r="C2599" s="10" t="s">
        <v>2846</v>
      </c>
      <c r="D2599" s="10" t="s">
        <v>11</v>
      </c>
      <c r="E2599" s="10" t="s">
        <v>37</v>
      </c>
      <c r="F2599" s="10" t="s">
        <v>15</v>
      </c>
      <c r="G2599" s="12">
        <v>5.88</v>
      </c>
    </row>
    <row r="2600" spans="2:7" x14ac:dyDescent="0.2">
      <c r="B2600" s="10" t="s">
        <v>5926</v>
      </c>
      <c r="C2600" s="10" t="s">
        <v>5818</v>
      </c>
      <c r="D2600" s="10" t="s">
        <v>11</v>
      </c>
      <c r="E2600" s="10" t="s">
        <v>37</v>
      </c>
      <c r="F2600" s="10" t="s">
        <v>15</v>
      </c>
      <c r="G2600" s="12">
        <v>27.02</v>
      </c>
    </row>
    <row r="2601" spans="2:7" x14ac:dyDescent="0.2">
      <c r="B2601" s="10" t="s">
        <v>5927</v>
      </c>
      <c r="C2601" s="10" t="s">
        <v>5928</v>
      </c>
      <c r="D2601" s="10" t="s">
        <v>11</v>
      </c>
      <c r="E2601" s="10" t="s">
        <v>37</v>
      </c>
      <c r="F2601" s="10" t="s">
        <v>15</v>
      </c>
      <c r="G2601" s="12">
        <v>35</v>
      </c>
    </row>
    <row r="2602" spans="2:7" x14ac:dyDescent="0.2">
      <c r="B2602" s="10" t="s">
        <v>5929</v>
      </c>
      <c r="C2602" s="10" t="s">
        <v>5930</v>
      </c>
      <c r="D2602" s="10" t="s">
        <v>11</v>
      </c>
      <c r="E2602" s="10" t="s">
        <v>37</v>
      </c>
      <c r="F2602" s="10" t="s">
        <v>15</v>
      </c>
      <c r="G2602" s="12">
        <v>14.28</v>
      </c>
    </row>
    <row r="2603" spans="2:7" x14ac:dyDescent="0.2">
      <c r="B2603" s="10" t="s">
        <v>5931</v>
      </c>
      <c r="C2603" s="10" t="s">
        <v>5932</v>
      </c>
      <c r="D2603" s="10" t="s">
        <v>11</v>
      </c>
      <c r="E2603" s="10" t="s">
        <v>37</v>
      </c>
      <c r="F2603" s="10" t="s">
        <v>15</v>
      </c>
      <c r="G2603" s="12">
        <v>16.829999999999998</v>
      </c>
    </row>
    <row r="2604" spans="2:7" x14ac:dyDescent="0.2">
      <c r="B2604" s="10" t="s">
        <v>5933</v>
      </c>
      <c r="C2604" s="10" t="s">
        <v>5934</v>
      </c>
      <c r="D2604" s="10" t="s">
        <v>11</v>
      </c>
      <c r="E2604" s="10" t="s">
        <v>37</v>
      </c>
      <c r="F2604" s="10" t="s">
        <v>15</v>
      </c>
      <c r="G2604" s="12">
        <v>132.02000000000001</v>
      </c>
    </row>
    <row r="2605" spans="2:7" x14ac:dyDescent="0.2">
      <c r="B2605" s="10" t="s">
        <v>5935</v>
      </c>
      <c r="C2605" s="10" t="s">
        <v>5936</v>
      </c>
      <c r="D2605" s="10" t="s">
        <v>11</v>
      </c>
      <c r="E2605" s="10" t="s">
        <v>37</v>
      </c>
      <c r="F2605" s="10" t="s">
        <v>15</v>
      </c>
      <c r="G2605" s="12">
        <v>464.94</v>
      </c>
    </row>
    <row r="2606" spans="2:7" x14ac:dyDescent="0.2">
      <c r="B2606" s="10" t="s">
        <v>5937</v>
      </c>
      <c r="C2606" s="10" t="s">
        <v>5938</v>
      </c>
      <c r="D2606" s="10" t="s">
        <v>11</v>
      </c>
      <c r="E2606" s="10" t="s">
        <v>37</v>
      </c>
      <c r="F2606" s="10" t="s">
        <v>15</v>
      </c>
      <c r="G2606" s="12">
        <v>5.46</v>
      </c>
    </row>
    <row r="2607" spans="2:7" x14ac:dyDescent="0.2">
      <c r="B2607" s="10" t="s">
        <v>5939</v>
      </c>
      <c r="C2607" s="10" t="s">
        <v>5940</v>
      </c>
      <c r="D2607" s="10" t="s">
        <v>11</v>
      </c>
      <c r="E2607" s="10" t="s">
        <v>37</v>
      </c>
      <c r="F2607" s="10" t="s">
        <v>15</v>
      </c>
      <c r="G2607" s="12">
        <v>53.9</v>
      </c>
    </row>
    <row r="2608" spans="2:7" x14ac:dyDescent="0.2">
      <c r="B2608" s="10" t="s">
        <v>5941</v>
      </c>
      <c r="C2608" s="10" t="s">
        <v>5942</v>
      </c>
      <c r="D2608" s="10" t="s">
        <v>11</v>
      </c>
      <c r="E2608" s="10" t="s">
        <v>37</v>
      </c>
      <c r="F2608" s="10" t="s">
        <v>15</v>
      </c>
      <c r="G2608" s="12">
        <v>8.25</v>
      </c>
    </row>
    <row r="2609" spans="2:7" x14ac:dyDescent="0.2">
      <c r="B2609" s="10" t="s">
        <v>5943</v>
      </c>
      <c r="C2609" s="10" t="s">
        <v>5944</v>
      </c>
      <c r="D2609" s="10" t="s">
        <v>11</v>
      </c>
      <c r="E2609" s="10" t="s">
        <v>37</v>
      </c>
      <c r="F2609" s="10" t="s">
        <v>15</v>
      </c>
      <c r="G2609" s="12">
        <v>319.48</v>
      </c>
    </row>
    <row r="2610" spans="2:7" x14ac:dyDescent="0.2">
      <c r="B2610" s="10" t="s">
        <v>5945</v>
      </c>
      <c r="C2610" s="10" t="s">
        <v>5946</v>
      </c>
      <c r="D2610" s="10" t="s">
        <v>11</v>
      </c>
      <c r="E2610" s="10" t="s">
        <v>37</v>
      </c>
      <c r="F2610" s="10" t="s">
        <v>15</v>
      </c>
      <c r="G2610" s="12">
        <v>34.44</v>
      </c>
    </row>
    <row r="2611" spans="2:7" x14ac:dyDescent="0.2">
      <c r="B2611" s="10" t="s">
        <v>5947</v>
      </c>
      <c r="C2611" s="10" t="s">
        <v>5948</v>
      </c>
      <c r="D2611" s="10" t="s">
        <v>11</v>
      </c>
      <c r="E2611" s="10" t="s">
        <v>37</v>
      </c>
      <c r="F2611" s="10" t="s">
        <v>15</v>
      </c>
      <c r="G2611" s="12">
        <v>248.92</v>
      </c>
    </row>
    <row r="2612" spans="2:7" x14ac:dyDescent="0.2">
      <c r="B2612" s="10" t="s">
        <v>5949</v>
      </c>
      <c r="C2612" s="10" t="s">
        <v>5950</v>
      </c>
      <c r="D2612" s="10" t="s">
        <v>11</v>
      </c>
      <c r="E2612" s="10" t="s">
        <v>37</v>
      </c>
      <c r="F2612" s="10" t="s">
        <v>15</v>
      </c>
      <c r="G2612" s="12">
        <v>123.06</v>
      </c>
    </row>
    <row r="2613" spans="2:7" x14ac:dyDescent="0.2">
      <c r="B2613" s="10" t="s">
        <v>5951</v>
      </c>
      <c r="C2613" s="10" t="s">
        <v>5952</v>
      </c>
      <c r="D2613" s="10" t="s">
        <v>11</v>
      </c>
      <c r="E2613" s="10" t="s">
        <v>37</v>
      </c>
      <c r="F2613" s="10" t="s">
        <v>15</v>
      </c>
      <c r="G2613" s="12">
        <v>23.94</v>
      </c>
    </row>
    <row r="2614" spans="2:7" x14ac:dyDescent="0.2">
      <c r="B2614" s="10" t="s">
        <v>5953</v>
      </c>
      <c r="C2614" s="10" t="s">
        <v>5954</v>
      </c>
      <c r="D2614" s="10" t="s">
        <v>11</v>
      </c>
      <c r="E2614" s="10" t="s">
        <v>37</v>
      </c>
      <c r="F2614" s="10" t="s">
        <v>15</v>
      </c>
      <c r="G2614" s="12">
        <v>40.74</v>
      </c>
    </row>
    <row r="2615" spans="2:7" x14ac:dyDescent="0.2">
      <c r="B2615" s="10" t="s">
        <v>5955</v>
      </c>
      <c r="C2615" s="10" t="s">
        <v>5954</v>
      </c>
      <c r="D2615" s="10" t="s">
        <v>11</v>
      </c>
      <c r="E2615" s="10" t="s">
        <v>37</v>
      </c>
      <c r="F2615" s="10" t="s">
        <v>15</v>
      </c>
      <c r="G2615" s="12">
        <v>40.74</v>
      </c>
    </row>
    <row r="2616" spans="2:7" x14ac:dyDescent="0.2">
      <c r="B2616" s="10" t="s">
        <v>5956</v>
      </c>
      <c r="C2616" s="10" t="s">
        <v>5954</v>
      </c>
      <c r="D2616" s="10" t="s">
        <v>11</v>
      </c>
      <c r="E2616" s="10" t="s">
        <v>37</v>
      </c>
      <c r="F2616" s="10" t="s">
        <v>15</v>
      </c>
      <c r="G2616" s="12">
        <v>42.28</v>
      </c>
    </row>
    <row r="2617" spans="2:7" x14ac:dyDescent="0.2">
      <c r="B2617" s="10" t="s">
        <v>5957</v>
      </c>
      <c r="C2617" s="10" t="s">
        <v>5954</v>
      </c>
      <c r="D2617" s="10" t="s">
        <v>11</v>
      </c>
      <c r="E2617" s="10" t="s">
        <v>37</v>
      </c>
      <c r="F2617" s="10" t="s">
        <v>15</v>
      </c>
      <c r="G2617" s="12">
        <v>42.28</v>
      </c>
    </row>
    <row r="2618" spans="2:7" x14ac:dyDescent="0.2">
      <c r="B2618" s="10" t="s">
        <v>5958</v>
      </c>
      <c r="C2618" s="10" t="s">
        <v>5959</v>
      </c>
      <c r="D2618" s="10" t="s">
        <v>11</v>
      </c>
      <c r="E2618" s="10" t="s">
        <v>37</v>
      </c>
      <c r="F2618" s="10" t="s">
        <v>15</v>
      </c>
      <c r="G2618" s="12">
        <v>77.14</v>
      </c>
    </row>
    <row r="2619" spans="2:7" x14ac:dyDescent="0.2">
      <c r="B2619" s="10" t="s">
        <v>5960</v>
      </c>
      <c r="C2619" s="10" t="s">
        <v>5961</v>
      </c>
      <c r="D2619" s="10" t="s">
        <v>11</v>
      </c>
      <c r="E2619" s="10" t="s">
        <v>37</v>
      </c>
      <c r="F2619" s="10" t="s">
        <v>15</v>
      </c>
      <c r="G2619" s="12">
        <v>90.02</v>
      </c>
    </row>
    <row r="2620" spans="2:7" x14ac:dyDescent="0.2">
      <c r="B2620" s="10" t="s">
        <v>5962</v>
      </c>
      <c r="C2620" s="10" t="s">
        <v>1977</v>
      </c>
      <c r="D2620" s="10" t="s">
        <v>11</v>
      </c>
      <c r="E2620" s="10" t="s">
        <v>37</v>
      </c>
      <c r="F2620" s="10" t="s">
        <v>15</v>
      </c>
      <c r="G2620" s="12">
        <v>11.9</v>
      </c>
    </row>
    <row r="2621" spans="2:7" x14ac:dyDescent="0.2">
      <c r="B2621" s="10" t="s">
        <v>5963</v>
      </c>
      <c r="C2621" s="10" t="s">
        <v>5964</v>
      </c>
      <c r="D2621" s="10" t="s">
        <v>11</v>
      </c>
      <c r="E2621" s="10" t="s">
        <v>37</v>
      </c>
      <c r="F2621" s="10" t="s">
        <v>15</v>
      </c>
      <c r="G2621" s="12">
        <v>42.28</v>
      </c>
    </row>
    <row r="2622" spans="2:7" x14ac:dyDescent="0.2">
      <c r="B2622" s="10" t="s">
        <v>5965</v>
      </c>
      <c r="C2622" s="10" t="s">
        <v>5966</v>
      </c>
      <c r="D2622" s="10" t="s">
        <v>11</v>
      </c>
      <c r="E2622" s="10" t="s">
        <v>37</v>
      </c>
      <c r="F2622" s="10" t="s">
        <v>15</v>
      </c>
      <c r="G2622" s="12">
        <v>40.74</v>
      </c>
    </row>
    <row r="2623" spans="2:7" x14ac:dyDescent="0.2">
      <c r="B2623" s="10" t="s">
        <v>5967</v>
      </c>
      <c r="C2623" s="10" t="s">
        <v>5968</v>
      </c>
      <c r="D2623" s="10" t="s">
        <v>11</v>
      </c>
      <c r="E2623" s="10" t="s">
        <v>37</v>
      </c>
      <c r="F2623" s="10" t="s">
        <v>15</v>
      </c>
      <c r="G2623" s="12">
        <v>42.28</v>
      </c>
    </row>
    <row r="2624" spans="2:7" x14ac:dyDescent="0.2">
      <c r="B2624" s="10" t="s">
        <v>5969</v>
      </c>
      <c r="C2624" s="10" t="s">
        <v>5968</v>
      </c>
      <c r="D2624" s="10" t="s">
        <v>11</v>
      </c>
      <c r="E2624" s="10" t="s">
        <v>37</v>
      </c>
      <c r="F2624" s="10" t="s">
        <v>15</v>
      </c>
      <c r="G2624" s="12">
        <v>40.74</v>
      </c>
    </row>
    <row r="2625" spans="2:7" x14ac:dyDescent="0.2">
      <c r="B2625" s="10" t="s">
        <v>5970</v>
      </c>
      <c r="C2625" s="10" t="s">
        <v>5968</v>
      </c>
      <c r="D2625" s="10" t="s">
        <v>11</v>
      </c>
      <c r="E2625" s="10" t="s">
        <v>37</v>
      </c>
      <c r="F2625" s="10" t="s">
        <v>15</v>
      </c>
      <c r="G2625" s="12">
        <v>42.28</v>
      </c>
    </row>
    <row r="2626" spans="2:7" x14ac:dyDescent="0.2">
      <c r="B2626" s="10" t="s">
        <v>5971</v>
      </c>
      <c r="C2626" s="10" t="s">
        <v>5968</v>
      </c>
      <c r="D2626" s="10" t="s">
        <v>11</v>
      </c>
      <c r="E2626" s="10" t="s">
        <v>37</v>
      </c>
      <c r="F2626" s="10" t="s">
        <v>15</v>
      </c>
      <c r="G2626" s="12">
        <v>40.74</v>
      </c>
    </row>
    <row r="2627" spans="2:7" x14ac:dyDescent="0.2">
      <c r="B2627" s="10" t="s">
        <v>5972</v>
      </c>
      <c r="C2627" s="10" t="s">
        <v>5973</v>
      </c>
      <c r="D2627" s="10" t="s">
        <v>11</v>
      </c>
      <c r="E2627" s="10" t="s">
        <v>37</v>
      </c>
      <c r="F2627" s="10" t="s">
        <v>15</v>
      </c>
      <c r="G2627" s="12">
        <v>103.32</v>
      </c>
    </row>
    <row r="2628" spans="2:7" x14ac:dyDescent="0.2">
      <c r="B2628" s="10" t="s">
        <v>5974</v>
      </c>
      <c r="C2628" s="10" t="s">
        <v>5966</v>
      </c>
      <c r="D2628" s="10" t="s">
        <v>11</v>
      </c>
      <c r="E2628" s="10" t="s">
        <v>37</v>
      </c>
      <c r="F2628" s="10" t="s">
        <v>15</v>
      </c>
      <c r="G2628" s="12">
        <v>40.74</v>
      </c>
    </row>
    <row r="2629" spans="2:7" x14ac:dyDescent="0.2">
      <c r="B2629" s="10" t="s">
        <v>5975</v>
      </c>
      <c r="C2629" s="10" t="s">
        <v>5964</v>
      </c>
      <c r="D2629" s="10" t="s">
        <v>11</v>
      </c>
      <c r="E2629" s="10" t="s">
        <v>37</v>
      </c>
      <c r="F2629" s="10" t="s">
        <v>15</v>
      </c>
      <c r="G2629" s="12">
        <v>42.28</v>
      </c>
    </row>
    <row r="2630" spans="2:7" x14ac:dyDescent="0.2">
      <c r="B2630" s="10" t="s">
        <v>5976</v>
      </c>
      <c r="C2630" s="10" t="s">
        <v>5968</v>
      </c>
      <c r="D2630" s="10" t="s">
        <v>11</v>
      </c>
      <c r="E2630" s="10" t="s">
        <v>37</v>
      </c>
      <c r="F2630" s="10" t="s">
        <v>15</v>
      </c>
      <c r="G2630" s="12">
        <v>40.74</v>
      </c>
    </row>
    <row r="2631" spans="2:7" x14ac:dyDescent="0.2">
      <c r="B2631" s="10" t="s">
        <v>5977</v>
      </c>
      <c r="C2631" s="10" t="s">
        <v>5968</v>
      </c>
      <c r="D2631" s="10" t="s">
        <v>11</v>
      </c>
      <c r="E2631" s="10" t="s">
        <v>37</v>
      </c>
      <c r="F2631" s="10" t="s">
        <v>15</v>
      </c>
      <c r="G2631" s="12">
        <v>42.28</v>
      </c>
    </row>
    <row r="2632" spans="2:7" x14ac:dyDescent="0.2">
      <c r="B2632" s="10" t="s">
        <v>5978</v>
      </c>
      <c r="C2632" s="10" t="s">
        <v>5973</v>
      </c>
      <c r="D2632" s="10" t="s">
        <v>11</v>
      </c>
      <c r="E2632" s="10" t="s">
        <v>37</v>
      </c>
      <c r="F2632" s="10" t="s">
        <v>15</v>
      </c>
      <c r="G2632" s="12">
        <v>103.32</v>
      </c>
    </row>
    <row r="2633" spans="2:7" x14ac:dyDescent="0.2">
      <c r="B2633" s="10" t="s">
        <v>5979</v>
      </c>
      <c r="C2633" s="10" t="s">
        <v>5980</v>
      </c>
      <c r="D2633" s="10" t="s">
        <v>11</v>
      </c>
      <c r="E2633" s="10" t="s">
        <v>37</v>
      </c>
      <c r="F2633" s="10" t="s">
        <v>15</v>
      </c>
      <c r="G2633" s="12">
        <v>115.08</v>
      </c>
    </row>
    <row r="2634" spans="2:7" x14ac:dyDescent="0.2">
      <c r="B2634" s="10" t="s">
        <v>5981</v>
      </c>
      <c r="C2634" s="10" t="s">
        <v>5968</v>
      </c>
      <c r="D2634" s="10" t="s">
        <v>11</v>
      </c>
      <c r="E2634" s="10" t="s">
        <v>37</v>
      </c>
      <c r="F2634" s="10" t="s">
        <v>15</v>
      </c>
      <c r="G2634" s="12">
        <v>42.28</v>
      </c>
    </row>
    <row r="2635" spans="2:7" x14ac:dyDescent="0.2">
      <c r="B2635" s="10" t="s">
        <v>5982</v>
      </c>
      <c r="C2635" s="10" t="s">
        <v>5968</v>
      </c>
      <c r="D2635" s="10" t="s">
        <v>11</v>
      </c>
      <c r="E2635" s="10" t="s">
        <v>37</v>
      </c>
      <c r="F2635" s="10" t="s">
        <v>15</v>
      </c>
      <c r="G2635" s="12">
        <v>40.74</v>
      </c>
    </row>
    <row r="2636" spans="2:7" x14ac:dyDescent="0.2">
      <c r="B2636" s="10" t="s">
        <v>5983</v>
      </c>
      <c r="C2636" s="10" t="s">
        <v>5964</v>
      </c>
      <c r="D2636" s="10" t="s">
        <v>11</v>
      </c>
      <c r="E2636" s="10" t="s">
        <v>37</v>
      </c>
      <c r="F2636" s="10" t="s">
        <v>15</v>
      </c>
      <c r="G2636" s="12">
        <v>42.28</v>
      </c>
    </row>
    <row r="2637" spans="2:7" x14ac:dyDescent="0.2">
      <c r="B2637" s="10" t="s">
        <v>5984</v>
      </c>
      <c r="C2637" s="10" t="s">
        <v>5966</v>
      </c>
      <c r="D2637" s="10" t="s">
        <v>11</v>
      </c>
      <c r="E2637" s="10" t="s">
        <v>37</v>
      </c>
      <c r="F2637" s="10" t="s">
        <v>15</v>
      </c>
      <c r="G2637" s="12">
        <v>40.74</v>
      </c>
    </row>
    <row r="2638" spans="2:7" x14ac:dyDescent="0.2">
      <c r="B2638" s="10" t="s">
        <v>5985</v>
      </c>
      <c r="C2638" s="10" t="s">
        <v>5954</v>
      </c>
      <c r="D2638" s="10" t="s">
        <v>11</v>
      </c>
      <c r="E2638" s="10" t="s">
        <v>37</v>
      </c>
      <c r="F2638" s="10" t="s">
        <v>15</v>
      </c>
      <c r="G2638" s="12">
        <v>40.74</v>
      </c>
    </row>
    <row r="2639" spans="2:7" x14ac:dyDescent="0.2">
      <c r="B2639" s="10" t="s">
        <v>5986</v>
      </c>
      <c r="C2639" s="10" t="s">
        <v>5954</v>
      </c>
      <c r="D2639" s="10" t="s">
        <v>11</v>
      </c>
      <c r="E2639" s="10" t="s">
        <v>37</v>
      </c>
      <c r="F2639" s="10" t="s">
        <v>15</v>
      </c>
      <c r="G2639" s="12">
        <v>42.28</v>
      </c>
    </row>
    <row r="2640" spans="2:7" x14ac:dyDescent="0.2">
      <c r="B2640" s="10" t="s">
        <v>5987</v>
      </c>
      <c r="C2640" s="10" t="s">
        <v>5959</v>
      </c>
      <c r="D2640" s="10" t="s">
        <v>11</v>
      </c>
      <c r="E2640" s="10" t="s">
        <v>37</v>
      </c>
      <c r="F2640" s="10" t="s">
        <v>15</v>
      </c>
      <c r="G2640" s="12">
        <v>77.14</v>
      </c>
    </row>
    <row r="2641" spans="2:7" x14ac:dyDescent="0.2">
      <c r="B2641" s="10" t="s">
        <v>5988</v>
      </c>
      <c r="C2641" s="10" t="s">
        <v>5989</v>
      </c>
      <c r="D2641" s="10" t="s">
        <v>11</v>
      </c>
      <c r="E2641" s="10" t="s">
        <v>37</v>
      </c>
      <c r="F2641" s="10" t="s">
        <v>15</v>
      </c>
      <c r="G2641" s="12">
        <v>12.12</v>
      </c>
    </row>
    <row r="2642" spans="2:7" x14ac:dyDescent="0.2">
      <c r="B2642" s="10" t="s">
        <v>5990</v>
      </c>
      <c r="C2642" s="10" t="s">
        <v>5991</v>
      </c>
      <c r="D2642" s="10" t="s">
        <v>11</v>
      </c>
      <c r="E2642" s="10" t="s">
        <v>37</v>
      </c>
      <c r="F2642" s="10" t="s">
        <v>15</v>
      </c>
      <c r="G2642" s="12">
        <v>19.46</v>
      </c>
    </row>
    <row r="2643" spans="2:7" x14ac:dyDescent="0.2">
      <c r="B2643" s="10" t="s">
        <v>5992</v>
      </c>
      <c r="C2643" s="10" t="s">
        <v>2447</v>
      </c>
      <c r="D2643" s="10" t="s">
        <v>11</v>
      </c>
      <c r="E2643" s="10" t="s">
        <v>37</v>
      </c>
      <c r="F2643" s="10" t="s">
        <v>15</v>
      </c>
      <c r="G2643" s="12">
        <v>46.62</v>
      </c>
    </row>
    <row r="2644" spans="2:7" x14ac:dyDescent="0.2">
      <c r="B2644" s="10" t="s">
        <v>5993</v>
      </c>
      <c r="C2644" s="10" t="s">
        <v>5994</v>
      </c>
      <c r="D2644" s="10" t="s">
        <v>11</v>
      </c>
      <c r="E2644" s="10" t="s">
        <v>37</v>
      </c>
      <c r="F2644" s="10" t="s">
        <v>15</v>
      </c>
      <c r="G2644" s="12">
        <v>3.92</v>
      </c>
    </row>
    <row r="2645" spans="2:7" x14ac:dyDescent="0.2">
      <c r="B2645" s="10" t="s">
        <v>5995</v>
      </c>
      <c r="C2645" s="10" t="s">
        <v>5996</v>
      </c>
      <c r="D2645" s="10" t="s">
        <v>11</v>
      </c>
      <c r="E2645" s="10" t="s">
        <v>37</v>
      </c>
      <c r="F2645" s="10" t="s">
        <v>15</v>
      </c>
      <c r="G2645" s="12">
        <v>27.02</v>
      </c>
    </row>
    <row r="2646" spans="2:7" x14ac:dyDescent="0.2">
      <c r="B2646" s="10" t="s">
        <v>5997</v>
      </c>
      <c r="C2646" s="10" t="s">
        <v>2479</v>
      </c>
      <c r="D2646" s="10" t="s">
        <v>11</v>
      </c>
      <c r="E2646" s="10" t="s">
        <v>37</v>
      </c>
      <c r="F2646" s="10" t="s">
        <v>15</v>
      </c>
      <c r="G2646" s="12">
        <v>24.78</v>
      </c>
    </row>
    <row r="2647" spans="2:7" x14ac:dyDescent="0.2">
      <c r="B2647" s="10" t="s">
        <v>5998</v>
      </c>
      <c r="C2647" s="10" t="s">
        <v>5999</v>
      </c>
      <c r="D2647" s="10" t="s">
        <v>11</v>
      </c>
      <c r="E2647" s="10" t="s">
        <v>37</v>
      </c>
      <c r="F2647" s="10" t="s">
        <v>15</v>
      </c>
      <c r="G2647" s="12">
        <v>94.5</v>
      </c>
    </row>
    <row r="2648" spans="2:7" x14ac:dyDescent="0.2">
      <c r="B2648" s="10" t="s">
        <v>6000</v>
      </c>
      <c r="C2648" s="10" t="s">
        <v>6001</v>
      </c>
      <c r="D2648" s="10" t="s">
        <v>11</v>
      </c>
      <c r="E2648" s="10" t="s">
        <v>37</v>
      </c>
      <c r="F2648" s="10" t="s">
        <v>15</v>
      </c>
      <c r="G2648" s="12">
        <v>38.92</v>
      </c>
    </row>
    <row r="2649" spans="2:7" x14ac:dyDescent="0.2">
      <c r="B2649" s="10" t="s">
        <v>6002</v>
      </c>
      <c r="C2649" s="10" t="s">
        <v>6003</v>
      </c>
      <c r="D2649" s="10" t="s">
        <v>11</v>
      </c>
      <c r="E2649" s="10" t="s">
        <v>37</v>
      </c>
      <c r="F2649" s="10" t="s">
        <v>15</v>
      </c>
      <c r="G2649" s="12">
        <v>269.92</v>
      </c>
    </row>
    <row r="2650" spans="2:7" x14ac:dyDescent="0.2">
      <c r="B2650" s="10" t="s">
        <v>6004</v>
      </c>
      <c r="C2650" s="10" t="s">
        <v>6005</v>
      </c>
      <c r="D2650" s="10" t="s">
        <v>11</v>
      </c>
      <c r="E2650" s="10" t="s">
        <v>37</v>
      </c>
      <c r="F2650" s="10" t="s">
        <v>15</v>
      </c>
      <c r="G2650" s="12">
        <v>7.56</v>
      </c>
    </row>
    <row r="2651" spans="2:7" x14ac:dyDescent="0.2">
      <c r="B2651" s="10" t="s">
        <v>6006</v>
      </c>
      <c r="C2651" s="10" t="s">
        <v>6007</v>
      </c>
      <c r="D2651" s="10" t="s">
        <v>11</v>
      </c>
      <c r="E2651" s="10" t="s">
        <v>37</v>
      </c>
      <c r="F2651" s="10" t="s">
        <v>15</v>
      </c>
      <c r="G2651" s="12">
        <v>7.56</v>
      </c>
    </row>
    <row r="2652" spans="2:7" x14ac:dyDescent="0.2">
      <c r="B2652" s="10" t="s">
        <v>6008</v>
      </c>
      <c r="C2652" s="10" t="s">
        <v>6009</v>
      </c>
      <c r="D2652" s="10" t="s">
        <v>11</v>
      </c>
      <c r="E2652" s="10" t="s">
        <v>37</v>
      </c>
      <c r="F2652" s="10" t="s">
        <v>15</v>
      </c>
      <c r="G2652" s="12">
        <v>11.2</v>
      </c>
    </row>
    <row r="2653" spans="2:7" x14ac:dyDescent="0.2">
      <c r="B2653" s="10" t="s">
        <v>6010</v>
      </c>
      <c r="C2653" s="10" t="s">
        <v>6011</v>
      </c>
      <c r="D2653" s="10" t="s">
        <v>11</v>
      </c>
      <c r="E2653" s="10" t="s">
        <v>37</v>
      </c>
      <c r="F2653" s="10" t="s">
        <v>15</v>
      </c>
      <c r="G2653" s="12">
        <v>13.58</v>
      </c>
    </row>
    <row r="2654" spans="2:7" x14ac:dyDescent="0.2">
      <c r="B2654" s="10" t="s">
        <v>6012</v>
      </c>
      <c r="C2654" s="10" t="s">
        <v>6013</v>
      </c>
      <c r="D2654" s="10" t="s">
        <v>11</v>
      </c>
      <c r="E2654" s="10" t="s">
        <v>37</v>
      </c>
      <c r="F2654" s="10" t="s">
        <v>15</v>
      </c>
      <c r="G2654" s="12">
        <v>31.5</v>
      </c>
    </row>
    <row r="2655" spans="2:7" x14ac:dyDescent="0.2">
      <c r="B2655" s="10" t="s">
        <v>6014</v>
      </c>
      <c r="C2655" s="10" t="s">
        <v>2583</v>
      </c>
      <c r="D2655" s="10" t="s">
        <v>11</v>
      </c>
      <c r="E2655" s="10" t="s">
        <v>37</v>
      </c>
      <c r="F2655" s="10" t="s">
        <v>15</v>
      </c>
      <c r="G2655" s="12">
        <v>52.36</v>
      </c>
    </row>
    <row r="2656" spans="2:7" x14ac:dyDescent="0.2">
      <c r="B2656" s="10" t="s">
        <v>6015</v>
      </c>
      <c r="C2656" s="10" t="s">
        <v>2583</v>
      </c>
      <c r="D2656" s="10" t="s">
        <v>11</v>
      </c>
      <c r="E2656" s="10" t="s">
        <v>37</v>
      </c>
      <c r="F2656" s="10" t="s">
        <v>15</v>
      </c>
      <c r="G2656" s="12">
        <v>53.9</v>
      </c>
    </row>
    <row r="2657" spans="2:7" x14ac:dyDescent="0.2">
      <c r="B2657" s="10" t="s">
        <v>6016</v>
      </c>
      <c r="C2657" s="10" t="s">
        <v>6017</v>
      </c>
      <c r="D2657" s="10" t="s">
        <v>11</v>
      </c>
      <c r="E2657" s="10" t="s">
        <v>37</v>
      </c>
      <c r="F2657" s="10" t="s">
        <v>15</v>
      </c>
      <c r="G2657" s="12">
        <v>55.58</v>
      </c>
    </row>
    <row r="2658" spans="2:7" x14ac:dyDescent="0.2">
      <c r="B2658" s="10" t="s">
        <v>6018</v>
      </c>
      <c r="C2658" s="10" t="s">
        <v>6019</v>
      </c>
      <c r="D2658" s="10" t="s">
        <v>11</v>
      </c>
      <c r="E2658" s="10" t="s">
        <v>37</v>
      </c>
      <c r="F2658" s="10" t="s">
        <v>15</v>
      </c>
      <c r="G2658" s="12">
        <v>56.98</v>
      </c>
    </row>
    <row r="2659" spans="2:7" x14ac:dyDescent="0.2">
      <c r="B2659" s="10" t="s">
        <v>6020</v>
      </c>
      <c r="C2659" s="10" t="s">
        <v>6021</v>
      </c>
      <c r="D2659" s="10" t="s">
        <v>11</v>
      </c>
      <c r="E2659" s="10" t="s">
        <v>37</v>
      </c>
      <c r="F2659" s="10" t="s">
        <v>15</v>
      </c>
      <c r="G2659" s="12">
        <v>8.26</v>
      </c>
    </row>
    <row r="2660" spans="2:7" x14ac:dyDescent="0.2">
      <c r="B2660" s="10" t="s">
        <v>6022</v>
      </c>
      <c r="C2660" s="10" t="s">
        <v>6023</v>
      </c>
      <c r="D2660" s="10" t="s">
        <v>11</v>
      </c>
      <c r="E2660" s="10" t="s">
        <v>37</v>
      </c>
      <c r="F2660" s="10" t="s">
        <v>15</v>
      </c>
      <c r="G2660" s="12">
        <v>25.48</v>
      </c>
    </row>
    <row r="2661" spans="2:7" x14ac:dyDescent="0.2">
      <c r="B2661" s="10" t="s">
        <v>6024</v>
      </c>
      <c r="C2661" s="10" t="s">
        <v>6025</v>
      </c>
      <c r="D2661" s="10" t="s">
        <v>11</v>
      </c>
      <c r="E2661" s="10" t="s">
        <v>37</v>
      </c>
      <c r="F2661" s="10" t="s">
        <v>15</v>
      </c>
      <c r="G2661" s="12">
        <v>28.56</v>
      </c>
    </row>
    <row r="2662" spans="2:7" x14ac:dyDescent="0.2">
      <c r="B2662" s="10" t="s">
        <v>6026</v>
      </c>
      <c r="C2662" s="10" t="s">
        <v>6027</v>
      </c>
      <c r="D2662" s="10" t="s">
        <v>11</v>
      </c>
      <c r="E2662" s="10" t="s">
        <v>37</v>
      </c>
      <c r="F2662" s="10" t="s">
        <v>15</v>
      </c>
      <c r="G2662" s="12">
        <v>48.02</v>
      </c>
    </row>
    <row r="2663" spans="2:7" x14ac:dyDescent="0.2">
      <c r="B2663" s="10" t="s">
        <v>6028</v>
      </c>
      <c r="C2663" s="10" t="s">
        <v>6029</v>
      </c>
      <c r="D2663" s="10" t="s">
        <v>11</v>
      </c>
      <c r="E2663" s="10" t="s">
        <v>37</v>
      </c>
      <c r="F2663" s="10" t="s">
        <v>15</v>
      </c>
      <c r="G2663" s="12">
        <v>18.059999999999999</v>
      </c>
    </row>
    <row r="2664" spans="2:7" x14ac:dyDescent="0.2">
      <c r="B2664" s="10" t="s">
        <v>6030</v>
      </c>
      <c r="C2664" s="10" t="s">
        <v>6031</v>
      </c>
      <c r="D2664" s="10" t="s">
        <v>11</v>
      </c>
      <c r="E2664" s="10" t="s">
        <v>37</v>
      </c>
      <c r="F2664" s="10" t="s">
        <v>15</v>
      </c>
      <c r="G2664" s="12">
        <v>6.72</v>
      </c>
    </row>
    <row r="2665" spans="2:7" x14ac:dyDescent="0.2">
      <c r="B2665" s="10" t="s">
        <v>6032</v>
      </c>
      <c r="C2665" s="10" t="s">
        <v>6033</v>
      </c>
      <c r="D2665" s="10" t="s">
        <v>11</v>
      </c>
      <c r="E2665" s="10" t="s">
        <v>37</v>
      </c>
      <c r="F2665" s="10" t="s">
        <v>15</v>
      </c>
      <c r="G2665" s="12">
        <v>25.48</v>
      </c>
    </row>
    <row r="2666" spans="2:7" x14ac:dyDescent="0.2">
      <c r="B2666" s="10" t="s">
        <v>6034</v>
      </c>
      <c r="C2666" s="10" t="s">
        <v>6035</v>
      </c>
      <c r="D2666" s="10" t="s">
        <v>11</v>
      </c>
      <c r="E2666" s="10" t="s">
        <v>37</v>
      </c>
      <c r="F2666" s="10" t="s">
        <v>15</v>
      </c>
      <c r="G2666" s="12">
        <v>63</v>
      </c>
    </row>
    <row r="2667" spans="2:7" x14ac:dyDescent="0.2">
      <c r="B2667" s="10" t="s">
        <v>6036</v>
      </c>
      <c r="C2667" s="10" t="s">
        <v>6037</v>
      </c>
      <c r="D2667" s="10" t="s">
        <v>11</v>
      </c>
      <c r="E2667" s="10" t="s">
        <v>37</v>
      </c>
      <c r="F2667" s="10" t="s">
        <v>15</v>
      </c>
      <c r="G2667" s="12">
        <v>203.84</v>
      </c>
    </row>
    <row r="2668" spans="2:7" x14ac:dyDescent="0.2">
      <c r="B2668" s="10" t="s">
        <v>6038</v>
      </c>
      <c r="C2668" s="10" t="s">
        <v>6033</v>
      </c>
      <c r="D2668" s="10" t="s">
        <v>11</v>
      </c>
      <c r="E2668" s="10" t="s">
        <v>37</v>
      </c>
      <c r="F2668" s="10" t="s">
        <v>15</v>
      </c>
      <c r="G2668" s="12">
        <v>7.3</v>
      </c>
    </row>
    <row r="2669" spans="2:7" x14ac:dyDescent="0.2">
      <c r="B2669" s="10" t="s">
        <v>6039</v>
      </c>
      <c r="C2669" s="10" t="s">
        <v>6040</v>
      </c>
      <c r="D2669" s="10" t="s">
        <v>11</v>
      </c>
      <c r="E2669" s="10" t="s">
        <v>37</v>
      </c>
      <c r="F2669" s="10" t="s">
        <v>15</v>
      </c>
      <c r="G2669" s="12">
        <v>4.76</v>
      </c>
    </row>
    <row r="2670" spans="2:7" x14ac:dyDescent="0.2">
      <c r="B2670" s="10" t="s">
        <v>6041</v>
      </c>
      <c r="C2670" s="10" t="s">
        <v>6042</v>
      </c>
      <c r="D2670" s="10" t="s">
        <v>11</v>
      </c>
      <c r="E2670" s="10" t="s">
        <v>37</v>
      </c>
      <c r="F2670" s="10" t="s">
        <v>15</v>
      </c>
      <c r="G2670" s="12">
        <v>3.5</v>
      </c>
    </row>
    <row r="2671" spans="2:7" x14ac:dyDescent="0.2">
      <c r="B2671" s="10" t="s">
        <v>6043</v>
      </c>
      <c r="C2671" s="10" t="s">
        <v>6044</v>
      </c>
      <c r="D2671" s="10" t="s">
        <v>11</v>
      </c>
      <c r="E2671" s="10" t="s">
        <v>37</v>
      </c>
      <c r="F2671" s="10" t="s">
        <v>15</v>
      </c>
      <c r="G2671" s="12">
        <v>385.42</v>
      </c>
    </row>
    <row r="2672" spans="2:7" x14ac:dyDescent="0.2">
      <c r="B2672" s="10" t="s">
        <v>6045</v>
      </c>
      <c r="C2672" s="10" t="s">
        <v>6037</v>
      </c>
      <c r="D2672" s="10" t="s">
        <v>11</v>
      </c>
      <c r="E2672" s="10" t="s">
        <v>37</v>
      </c>
      <c r="F2672" s="10" t="s">
        <v>15</v>
      </c>
      <c r="G2672" s="12">
        <v>263.89999999999998</v>
      </c>
    </row>
    <row r="2673" spans="2:7" x14ac:dyDescent="0.2">
      <c r="B2673" s="10" t="s">
        <v>6046</v>
      </c>
      <c r="C2673" s="10" t="s">
        <v>6047</v>
      </c>
      <c r="D2673" s="10" t="s">
        <v>11</v>
      </c>
      <c r="E2673" s="10" t="s">
        <v>37</v>
      </c>
      <c r="F2673" s="10" t="s">
        <v>15</v>
      </c>
      <c r="G2673" s="12">
        <v>6.16</v>
      </c>
    </row>
    <row r="2674" spans="2:7" x14ac:dyDescent="0.2">
      <c r="B2674" s="10" t="s">
        <v>6048</v>
      </c>
      <c r="C2674" s="10" t="s">
        <v>6049</v>
      </c>
      <c r="D2674" s="10" t="s">
        <v>11</v>
      </c>
      <c r="E2674" s="10" t="s">
        <v>37</v>
      </c>
      <c r="F2674" s="10" t="s">
        <v>15</v>
      </c>
      <c r="G2674" s="12">
        <v>67.48</v>
      </c>
    </row>
    <row r="2675" spans="2:7" x14ac:dyDescent="0.2">
      <c r="B2675" s="10" t="s">
        <v>6050</v>
      </c>
      <c r="C2675" s="10" t="s">
        <v>6051</v>
      </c>
      <c r="D2675" s="10" t="s">
        <v>11</v>
      </c>
      <c r="E2675" s="10" t="s">
        <v>37</v>
      </c>
      <c r="F2675" s="10" t="s">
        <v>15</v>
      </c>
      <c r="G2675" s="12">
        <v>517.44000000000005</v>
      </c>
    </row>
    <row r="2676" spans="2:7" x14ac:dyDescent="0.2">
      <c r="B2676" s="10" t="s">
        <v>6052</v>
      </c>
      <c r="C2676" s="10" t="s">
        <v>6053</v>
      </c>
      <c r="D2676" s="10" t="s">
        <v>11</v>
      </c>
      <c r="E2676" s="10" t="s">
        <v>37</v>
      </c>
      <c r="F2676" s="10" t="s">
        <v>15</v>
      </c>
      <c r="G2676" s="12">
        <v>42</v>
      </c>
    </row>
    <row r="2677" spans="2:7" x14ac:dyDescent="0.2">
      <c r="B2677" s="10" t="s">
        <v>6054</v>
      </c>
      <c r="C2677" s="10" t="s">
        <v>6055</v>
      </c>
      <c r="D2677" s="10" t="s">
        <v>11</v>
      </c>
      <c r="E2677" s="10" t="s">
        <v>37</v>
      </c>
      <c r="F2677" s="10" t="s">
        <v>15</v>
      </c>
      <c r="G2677" s="12">
        <v>446.88</v>
      </c>
    </row>
    <row r="2678" spans="2:7" x14ac:dyDescent="0.2">
      <c r="B2678" s="10" t="s">
        <v>6056</v>
      </c>
      <c r="C2678" s="10" t="s">
        <v>6057</v>
      </c>
      <c r="D2678" s="10" t="s">
        <v>11</v>
      </c>
      <c r="E2678" s="10" t="s">
        <v>37</v>
      </c>
      <c r="F2678" s="10" t="s">
        <v>15</v>
      </c>
      <c r="G2678" s="12">
        <v>595.41999999999996</v>
      </c>
    </row>
    <row r="2679" spans="2:7" x14ac:dyDescent="0.2">
      <c r="B2679" s="10" t="s">
        <v>6058</v>
      </c>
      <c r="C2679" s="10" t="s">
        <v>6059</v>
      </c>
      <c r="D2679" s="10" t="s">
        <v>11</v>
      </c>
      <c r="E2679" s="10" t="s">
        <v>37</v>
      </c>
      <c r="F2679" s="10" t="s">
        <v>15</v>
      </c>
      <c r="G2679" s="12">
        <v>392.98</v>
      </c>
    </row>
    <row r="2680" spans="2:7" x14ac:dyDescent="0.2">
      <c r="B2680" s="10" t="s">
        <v>6060</v>
      </c>
      <c r="C2680" s="10" t="s">
        <v>6061</v>
      </c>
      <c r="D2680" s="10" t="s">
        <v>11</v>
      </c>
      <c r="E2680" s="10" t="s">
        <v>37</v>
      </c>
      <c r="F2680" s="10" t="s">
        <v>15</v>
      </c>
      <c r="G2680" s="12">
        <v>103.6</v>
      </c>
    </row>
    <row r="2681" spans="2:7" x14ac:dyDescent="0.2">
      <c r="B2681" s="10" t="s">
        <v>6062</v>
      </c>
      <c r="C2681" s="10" t="s">
        <v>6063</v>
      </c>
      <c r="D2681" s="10" t="s">
        <v>11</v>
      </c>
      <c r="E2681" s="10" t="s">
        <v>37</v>
      </c>
      <c r="F2681" s="10" t="s">
        <v>15</v>
      </c>
      <c r="G2681" s="12">
        <v>58.52</v>
      </c>
    </row>
    <row r="2682" spans="2:7" x14ac:dyDescent="0.2">
      <c r="B2682" s="10" t="s">
        <v>6064</v>
      </c>
      <c r="C2682" s="10" t="s">
        <v>6065</v>
      </c>
      <c r="D2682" s="10" t="s">
        <v>11</v>
      </c>
      <c r="E2682" s="10" t="s">
        <v>37</v>
      </c>
      <c r="F2682" s="10" t="s">
        <v>15</v>
      </c>
      <c r="G2682" s="12">
        <v>38.92</v>
      </c>
    </row>
    <row r="2683" spans="2:7" x14ac:dyDescent="0.2">
      <c r="B2683" s="10" t="s">
        <v>6066</v>
      </c>
      <c r="C2683" s="10" t="s">
        <v>6067</v>
      </c>
      <c r="D2683" s="10" t="s">
        <v>11</v>
      </c>
      <c r="E2683" s="10" t="s">
        <v>37</v>
      </c>
      <c r="F2683" s="10" t="s">
        <v>15</v>
      </c>
      <c r="G2683" s="12">
        <v>121.38</v>
      </c>
    </row>
    <row r="2684" spans="2:7" x14ac:dyDescent="0.2">
      <c r="B2684" s="10" t="s">
        <v>6068</v>
      </c>
      <c r="C2684" s="10" t="s">
        <v>6069</v>
      </c>
      <c r="D2684" s="10" t="s">
        <v>11</v>
      </c>
      <c r="E2684" s="10" t="s">
        <v>37</v>
      </c>
      <c r="F2684" s="10" t="s">
        <v>15</v>
      </c>
      <c r="G2684" s="12">
        <v>84</v>
      </c>
    </row>
    <row r="2685" spans="2:7" x14ac:dyDescent="0.2">
      <c r="B2685" s="10" t="s">
        <v>6070</v>
      </c>
      <c r="C2685" s="10" t="s">
        <v>6071</v>
      </c>
      <c r="D2685" s="10" t="s">
        <v>11</v>
      </c>
      <c r="E2685" s="10" t="s">
        <v>37</v>
      </c>
      <c r="F2685" s="10" t="s">
        <v>15</v>
      </c>
      <c r="G2685" s="12">
        <v>31.5</v>
      </c>
    </row>
    <row r="2686" spans="2:7" x14ac:dyDescent="0.2">
      <c r="B2686" s="10" t="s">
        <v>6072</v>
      </c>
      <c r="C2686" s="10" t="s">
        <v>6073</v>
      </c>
      <c r="D2686" s="10" t="s">
        <v>11</v>
      </c>
      <c r="E2686" s="10" t="s">
        <v>37</v>
      </c>
      <c r="F2686" s="10" t="s">
        <v>15</v>
      </c>
      <c r="G2686" s="12">
        <v>1724.66</v>
      </c>
    </row>
    <row r="2687" spans="2:7" x14ac:dyDescent="0.2">
      <c r="B2687" s="10" t="s">
        <v>6074</v>
      </c>
      <c r="C2687" s="10" t="s">
        <v>6075</v>
      </c>
      <c r="D2687" s="10" t="s">
        <v>11</v>
      </c>
      <c r="E2687" s="10" t="s">
        <v>37</v>
      </c>
      <c r="F2687" s="10" t="s">
        <v>15</v>
      </c>
      <c r="G2687" s="12">
        <v>12.04</v>
      </c>
    </row>
    <row r="2688" spans="2:7" x14ac:dyDescent="0.2">
      <c r="B2688" s="10" t="s">
        <v>6076</v>
      </c>
      <c r="C2688" s="10" t="s">
        <v>6077</v>
      </c>
      <c r="D2688" s="10" t="s">
        <v>11</v>
      </c>
      <c r="E2688" s="10" t="s">
        <v>37</v>
      </c>
      <c r="F2688" s="10" t="s">
        <v>15</v>
      </c>
      <c r="G2688" s="12">
        <v>4.4800000000000004</v>
      </c>
    </row>
    <row r="2689" spans="2:7" x14ac:dyDescent="0.2">
      <c r="B2689" s="10" t="s">
        <v>6078</v>
      </c>
      <c r="C2689" s="10" t="s">
        <v>6079</v>
      </c>
      <c r="D2689" s="10" t="s">
        <v>11</v>
      </c>
      <c r="E2689" s="10" t="s">
        <v>37</v>
      </c>
      <c r="F2689" s="10" t="s">
        <v>15</v>
      </c>
      <c r="G2689" s="12">
        <v>134.96</v>
      </c>
    </row>
    <row r="2690" spans="2:7" x14ac:dyDescent="0.2">
      <c r="B2690" s="10" t="s">
        <v>6080</v>
      </c>
      <c r="C2690" s="10" t="s">
        <v>6081</v>
      </c>
      <c r="D2690" s="10" t="s">
        <v>11</v>
      </c>
      <c r="E2690" s="10" t="s">
        <v>37</v>
      </c>
      <c r="F2690" s="10" t="s">
        <v>15</v>
      </c>
      <c r="G2690" s="12">
        <v>18.059999999999999</v>
      </c>
    </row>
    <row r="2691" spans="2:7" x14ac:dyDescent="0.2">
      <c r="B2691" s="10" t="s">
        <v>6082</v>
      </c>
      <c r="C2691" s="10" t="s">
        <v>6083</v>
      </c>
      <c r="D2691" s="10" t="s">
        <v>11</v>
      </c>
      <c r="E2691" s="10" t="s">
        <v>37</v>
      </c>
      <c r="F2691" s="10" t="s">
        <v>15</v>
      </c>
      <c r="G2691" s="12">
        <v>23.94</v>
      </c>
    </row>
    <row r="2692" spans="2:7" x14ac:dyDescent="0.2">
      <c r="B2692" s="10" t="s">
        <v>6084</v>
      </c>
      <c r="C2692" s="10" t="s">
        <v>6085</v>
      </c>
      <c r="D2692" s="10" t="s">
        <v>11</v>
      </c>
      <c r="E2692" s="10" t="s">
        <v>37</v>
      </c>
      <c r="F2692" s="10" t="s">
        <v>15</v>
      </c>
      <c r="G2692" s="12">
        <v>19.46</v>
      </c>
    </row>
    <row r="2693" spans="2:7" x14ac:dyDescent="0.2">
      <c r="B2693" s="10" t="s">
        <v>6086</v>
      </c>
      <c r="C2693" s="10" t="s">
        <v>6087</v>
      </c>
      <c r="D2693" s="10" t="s">
        <v>11</v>
      </c>
      <c r="E2693" s="10" t="s">
        <v>37</v>
      </c>
      <c r="F2693" s="10" t="s">
        <v>15</v>
      </c>
      <c r="G2693" s="12">
        <v>332.92</v>
      </c>
    </row>
    <row r="2694" spans="2:7" x14ac:dyDescent="0.2">
      <c r="B2694" s="10" t="s">
        <v>6088</v>
      </c>
      <c r="C2694" s="10" t="s">
        <v>6089</v>
      </c>
      <c r="D2694" s="10" t="s">
        <v>11</v>
      </c>
      <c r="E2694" s="10" t="s">
        <v>37</v>
      </c>
      <c r="F2694" s="10" t="s">
        <v>15</v>
      </c>
      <c r="G2694" s="12">
        <v>7.1</v>
      </c>
    </row>
    <row r="2695" spans="2:7" x14ac:dyDescent="0.2">
      <c r="B2695" s="10" t="s">
        <v>6090</v>
      </c>
      <c r="C2695" s="10" t="s">
        <v>6091</v>
      </c>
      <c r="D2695" s="10" t="s">
        <v>11</v>
      </c>
      <c r="E2695" s="10" t="s">
        <v>37</v>
      </c>
      <c r="F2695" s="10" t="s">
        <v>15</v>
      </c>
      <c r="G2695" s="12">
        <v>50.56</v>
      </c>
    </row>
    <row r="2696" spans="2:7" x14ac:dyDescent="0.2">
      <c r="B2696" s="10" t="s">
        <v>6092</v>
      </c>
      <c r="C2696" s="10" t="s">
        <v>6093</v>
      </c>
      <c r="D2696" s="10" t="s">
        <v>11</v>
      </c>
      <c r="E2696" s="10" t="s">
        <v>37</v>
      </c>
      <c r="F2696" s="10" t="s">
        <v>15</v>
      </c>
      <c r="G2696" s="12">
        <v>5.74</v>
      </c>
    </row>
    <row r="2697" spans="2:7" x14ac:dyDescent="0.2">
      <c r="B2697" s="10" t="s">
        <v>6094</v>
      </c>
      <c r="C2697" s="10" t="s">
        <v>6095</v>
      </c>
      <c r="D2697" s="10" t="s">
        <v>11</v>
      </c>
      <c r="E2697" s="10" t="s">
        <v>37</v>
      </c>
      <c r="F2697" s="10" t="s">
        <v>15</v>
      </c>
      <c r="G2697" s="12">
        <v>44.94</v>
      </c>
    </row>
    <row r="2698" spans="2:7" x14ac:dyDescent="0.2">
      <c r="B2698" s="10" t="s">
        <v>6096</v>
      </c>
      <c r="C2698" s="10" t="s">
        <v>6097</v>
      </c>
      <c r="D2698" s="10" t="s">
        <v>11</v>
      </c>
      <c r="E2698" s="10" t="s">
        <v>37</v>
      </c>
      <c r="F2698" s="10" t="s">
        <v>15</v>
      </c>
      <c r="G2698" s="12">
        <v>11.51</v>
      </c>
    </row>
    <row r="2699" spans="2:7" x14ac:dyDescent="0.2">
      <c r="B2699" s="10" t="s">
        <v>6098</v>
      </c>
      <c r="C2699" s="10" t="s">
        <v>6099</v>
      </c>
      <c r="D2699" s="10" t="s">
        <v>11</v>
      </c>
      <c r="E2699" s="10" t="s">
        <v>37</v>
      </c>
      <c r="F2699" s="10" t="s">
        <v>15</v>
      </c>
      <c r="G2699" s="12">
        <v>10.88</v>
      </c>
    </row>
    <row r="2700" spans="2:7" x14ac:dyDescent="0.2">
      <c r="B2700" s="10" t="s">
        <v>6100</v>
      </c>
      <c r="C2700" s="10" t="s">
        <v>6101</v>
      </c>
      <c r="D2700" s="10" t="s">
        <v>11</v>
      </c>
      <c r="E2700" s="10" t="s">
        <v>37</v>
      </c>
      <c r="F2700" s="10" t="s">
        <v>15</v>
      </c>
      <c r="G2700" s="12">
        <v>48.02</v>
      </c>
    </row>
    <row r="2701" spans="2:7" x14ac:dyDescent="0.2">
      <c r="B2701" s="10" t="s">
        <v>6102</v>
      </c>
      <c r="C2701" s="10" t="s">
        <v>6103</v>
      </c>
      <c r="D2701" s="10" t="s">
        <v>11</v>
      </c>
      <c r="E2701" s="10" t="s">
        <v>37</v>
      </c>
      <c r="F2701" s="10" t="s">
        <v>15</v>
      </c>
      <c r="G2701" s="12">
        <v>10.88</v>
      </c>
    </row>
    <row r="2702" spans="2:7" x14ac:dyDescent="0.2">
      <c r="B2702" s="10" t="s">
        <v>6104</v>
      </c>
      <c r="C2702" s="10" t="s">
        <v>6105</v>
      </c>
      <c r="D2702" s="10" t="s">
        <v>11</v>
      </c>
      <c r="E2702" s="10" t="s">
        <v>37</v>
      </c>
      <c r="F2702" s="10" t="s">
        <v>15</v>
      </c>
      <c r="G2702" s="12">
        <v>10.88</v>
      </c>
    </row>
    <row r="2703" spans="2:7" x14ac:dyDescent="0.2">
      <c r="B2703" s="10" t="s">
        <v>6106</v>
      </c>
      <c r="C2703" s="10" t="s">
        <v>6107</v>
      </c>
      <c r="D2703" s="10" t="s">
        <v>11</v>
      </c>
      <c r="E2703" s="10" t="s">
        <v>37</v>
      </c>
      <c r="F2703" s="10" t="s">
        <v>15</v>
      </c>
      <c r="G2703" s="12">
        <v>12.76</v>
      </c>
    </row>
    <row r="2704" spans="2:7" x14ac:dyDescent="0.2">
      <c r="B2704" s="10" t="s">
        <v>6108</v>
      </c>
      <c r="C2704" s="10" t="s">
        <v>6109</v>
      </c>
      <c r="D2704" s="10" t="s">
        <v>11</v>
      </c>
      <c r="E2704" s="10" t="s">
        <v>37</v>
      </c>
      <c r="F2704" s="10" t="s">
        <v>15</v>
      </c>
      <c r="G2704" s="12">
        <v>6.16</v>
      </c>
    </row>
    <row r="2705" spans="2:7" x14ac:dyDescent="0.2">
      <c r="B2705" s="10" t="s">
        <v>6110</v>
      </c>
      <c r="C2705" s="10" t="s">
        <v>6111</v>
      </c>
      <c r="D2705" s="10" t="s">
        <v>11</v>
      </c>
      <c r="E2705" s="10" t="s">
        <v>37</v>
      </c>
      <c r="F2705" s="10" t="s">
        <v>15</v>
      </c>
      <c r="G2705" s="12">
        <v>6.3</v>
      </c>
    </row>
    <row r="2706" spans="2:7" x14ac:dyDescent="0.2">
      <c r="B2706" s="10" t="s">
        <v>6112</v>
      </c>
      <c r="C2706" s="10" t="s">
        <v>6113</v>
      </c>
      <c r="D2706" s="10" t="s">
        <v>11</v>
      </c>
      <c r="E2706" s="10" t="s">
        <v>37</v>
      </c>
      <c r="F2706" s="10" t="s">
        <v>15</v>
      </c>
      <c r="G2706" s="12">
        <v>4.0599999999999996</v>
      </c>
    </row>
    <row r="2707" spans="2:7" x14ac:dyDescent="0.2">
      <c r="B2707" s="10" t="s">
        <v>6114</v>
      </c>
      <c r="C2707" s="10" t="s">
        <v>6115</v>
      </c>
      <c r="D2707" s="10" t="s">
        <v>11</v>
      </c>
      <c r="E2707" s="10" t="s">
        <v>37</v>
      </c>
      <c r="F2707" s="10" t="s">
        <v>15</v>
      </c>
      <c r="G2707" s="12">
        <v>6.16</v>
      </c>
    </row>
    <row r="2708" spans="2:7" x14ac:dyDescent="0.2">
      <c r="B2708" s="10" t="s">
        <v>6116</v>
      </c>
      <c r="C2708" s="10" t="s">
        <v>6117</v>
      </c>
      <c r="D2708" s="10" t="s">
        <v>11</v>
      </c>
      <c r="E2708" s="10" t="s">
        <v>333</v>
      </c>
      <c r="F2708" s="10" t="s">
        <v>15</v>
      </c>
      <c r="G2708" s="12">
        <v>3.5</v>
      </c>
    </row>
    <row r="2709" spans="2:7" x14ac:dyDescent="0.2">
      <c r="B2709" s="10" t="s">
        <v>6118</v>
      </c>
      <c r="C2709" s="10" t="s">
        <v>6119</v>
      </c>
      <c r="D2709" s="10" t="s">
        <v>11</v>
      </c>
      <c r="E2709" s="10" t="s">
        <v>37</v>
      </c>
      <c r="F2709" s="10" t="s">
        <v>15</v>
      </c>
      <c r="G2709" s="12">
        <v>4.0599999999999996</v>
      </c>
    </row>
    <row r="2710" spans="2:7" x14ac:dyDescent="0.2">
      <c r="B2710" s="10" t="s">
        <v>6120</v>
      </c>
      <c r="C2710" s="10" t="s">
        <v>6121</v>
      </c>
      <c r="D2710" s="10" t="s">
        <v>11</v>
      </c>
      <c r="E2710" s="10" t="s">
        <v>37</v>
      </c>
      <c r="F2710" s="10" t="s">
        <v>15</v>
      </c>
      <c r="G2710" s="12">
        <v>3.73</v>
      </c>
    </row>
    <row r="2711" spans="2:7" x14ac:dyDescent="0.2">
      <c r="B2711" s="10" t="s">
        <v>6122</v>
      </c>
      <c r="C2711" s="10" t="s">
        <v>6123</v>
      </c>
      <c r="D2711" s="10" t="s">
        <v>11</v>
      </c>
      <c r="E2711" s="10" t="s">
        <v>37</v>
      </c>
      <c r="F2711" s="10" t="s">
        <v>15</v>
      </c>
      <c r="G2711" s="12">
        <v>28.56</v>
      </c>
    </row>
    <row r="2712" spans="2:7" x14ac:dyDescent="0.2">
      <c r="B2712" s="10" t="s">
        <v>6124</v>
      </c>
      <c r="C2712" s="10" t="s">
        <v>6125</v>
      </c>
      <c r="D2712" s="10" t="s">
        <v>11</v>
      </c>
      <c r="E2712" s="10" t="s">
        <v>37</v>
      </c>
      <c r="F2712" s="10" t="s">
        <v>15</v>
      </c>
      <c r="G2712" s="12">
        <v>3.22</v>
      </c>
    </row>
    <row r="2713" spans="2:7" x14ac:dyDescent="0.2">
      <c r="B2713" s="10" t="s">
        <v>6126</v>
      </c>
      <c r="C2713" s="10" t="s">
        <v>6127</v>
      </c>
      <c r="D2713" s="10" t="s">
        <v>11</v>
      </c>
      <c r="E2713" s="10" t="s">
        <v>37</v>
      </c>
      <c r="F2713" s="10" t="s">
        <v>15</v>
      </c>
      <c r="G2713" s="12">
        <v>63</v>
      </c>
    </row>
    <row r="2714" spans="2:7" x14ac:dyDescent="0.2">
      <c r="B2714" s="10" t="s">
        <v>6128</v>
      </c>
      <c r="C2714" s="10" t="s">
        <v>6129</v>
      </c>
      <c r="D2714" s="10" t="s">
        <v>11</v>
      </c>
      <c r="E2714" s="10" t="s">
        <v>37</v>
      </c>
      <c r="F2714" s="10" t="s">
        <v>15</v>
      </c>
      <c r="G2714" s="12">
        <v>13.58</v>
      </c>
    </row>
    <row r="2715" spans="2:7" x14ac:dyDescent="0.2">
      <c r="B2715" s="10" t="s">
        <v>6130</v>
      </c>
      <c r="C2715" s="10" t="s">
        <v>6131</v>
      </c>
      <c r="D2715" s="10" t="s">
        <v>11</v>
      </c>
      <c r="E2715" s="10" t="s">
        <v>37</v>
      </c>
      <c r="F2715" s="10" t="s">
        <v>15</v>
      </c>
      <c r="G2715" s="12">
        <v>13.58</v>
      </c>
    </row>
    <row r="2716" spans="2:7" x14ac:dyDescent="0.2">
      <c r="B2716" s="10" t="s">
        <v>6132</v>
      </c>
      <c r="C2716" s="10" t="s">
        <v>6133</v>
      </c>
      <c r="D2716" s="10" t="s">
        <v>11</v>
      </c>
      <c r="E2716" s="10" t="s">
        <v>37</v>
      </c>
      <c r="F2716" s="10" t="s">
        <v>15</v>
      </c>
      <c r="G2716" s="12">
        <v>13.58</v>
      </c>
    </row>
    <row r="2717" spans="2:7" x14ac:dyDescent="0.2">
      <c r="B2717" s="10" t="s">
        <v>6134</v>
      </c>
      <c r="C2717" s="10" t="s">
        <v>6135</v>
      </c>
      <c r="D2717" s="10" t="s">
        <v>11</v>
      </c>
      <c r="E2717" s="10" t="s">
        <v>37</v>
      </c>
      <c r="F2717" s="10" t="s">
        <v>15</v>
      </c>
      <c r="G2717" s="12">
        <v>13.58</v>
      </c>
    </row>
    <row r="2718" spans="2:7" x14ac:dyDescent="0.2">
      <c r="B2718" s="10" t="s">
        <v>6136</v>
      </c>
      <c r="C2718" s="10" t="s">
        <v>6137</v>
      </c>
      <c r="D2718" s="10" t="s">
        <v>11</v>
      </c>
      <c r="E2718" s="10" t="s">
        <v>37</v>
      </c>
      <c r="F2718" s="10" t="s">
        <v>15</v>
      </c>
      <c r="G2718" s="12">
        <v>5.74</v>
      </c>
    </row>
    <row r="2719" spans="2:7" x14ac:dyDescent="0.2">
      <c r="B2719" s="10" t="s">
        <v>6138</v>
      </c>
      <c r="C2719" s="10" t="s">
        <v>6139</v>
      </c>
      <c r="D2719" s="10" t="s">
        <v>11</v>
      </c>
      <c r="E2719" s="10" t="s">
        <v>37</v>
      </c>
      <c r="F2719" s="10" t="s">
        <v>15</v>
      </c>
      <c r="G2719" s="12">
        <v>5.74</v>
      </c>
    </row>
    <row r="2720" spans="2:7" x14ac:dyDescent="0.2">
      <c r="B2720" s="10" t="s">
        <v>6140</v>
      </c>
      <c r="C2720" s="10" t="s">
        <v>6141</v>
      </c>
      <c r="D2720" s="10" t="s">
        <v>11</v>
      </c>
      <c r="E2720" s="10" t="s">
        <v>37</v>
      </c>
      <c r="F2720" s="10" t="s">
        <v>15</v>
      </c>
      <c r="G2720" s="12">
        <v>8.1199999999999992</v>
      </c>
    </row>
    <row r="2721" spans="2:7" x14ac:dyDescent="0.2">
      <c r="B2721" s="10" t="s">
        <v>6142</v>
      </c>
      <c r="C2721" s="10" t="s">
        <v>6143</v>
      </c>
      <c r="D2721" s="10" t="s">
        <v>11</v>
      </c>
      <c r="E2721" s="10" t="s">
        <v>37</v>
      </c>
      <c r="F2721" s="10" t="s">
        <v>15</v>
      </c>
      <c r="G2721" s="12">
        <v>19.46</v>
      </c>
    </row>
    <row r="2722" spans="2:7" x14ac:dyDescent="0.2">
      <c r="B2722" s="10" t="s">
        <v>6144</v>
      </c>
      <c r="C2722" s="10" t="s">
        <v>6145</v>
      </c>
      <c r="D2722" s="10" t="s">
        <v>11</v>
      </c>
      <c r="E2722" s="10" t="s">
        <v>37</v>
      </c>
      <c r="F2722" s="10" t="s">
        <v>15</v>
      </c>
      <c r="G2722" s="12">
        <v>52.5</v>
      </c>
    </row>
    <row r="2723" spans="2:7" x14ac:dyDescent="0.2">
      <c r="B2723" s="10" t="s">
        <v>6146</v>
      </c>
      <c r="C2723" s="10" t="s">
        <v>6147</v>
      </c>
      <c r="D2723" s="10" t="s">
        <v>11</v>
      </c>
      <c r="E2723" s="10" t="s">
        <v>37</v>
      </c>
      <c r="F2723" s="10" t="s">
        <v>15</v>
      </c>
      <c r="G2723" s="12">
        <v>31.5</v>
      </c>
    </row>
    <row r="2724" spans="2:7" x14ac:dyDescent="0.2">
      <c r="B2724" s="10" t="s">
        <v>6148</v>
      </c>
      <c r="C2724" s="10" t="s">
        <v>2728</v>
      </c>
      <c r="D2724" s="10" t="s">
        <v>11</v>
      </c>
      <c r="E2724" s="10" t="s">
        <v>37</v>
      </c>
      <c r="F2724" s="10" t="s">
        <v>15</v>
      </c>
      <c r="G2724" s="12">
        <v>25.48</v>
      </c>
    </row>
    <row r="2725" spans="2:7" x14ac:dyDescent="0.2">
      <c r="B2725" s="10" t="s">
        <v>6149</v>
      </c>
      <c r="C2725" s="10" t="s">
        <v>6150</v>
      </c>
      <c r="D2725" s="10" t="s">
        <v>11</v>
      </c>
      <c r="E2725" s="10" t="s">
        <v>37</v>
      </c>
      <c r="F2725" s="10" t="s">
        <v>15</v>
      </c>
      <c r="G2725" s="12">
        <v>36.119999999999997</v>
      </c>
    </row>
    <row r="2726" spans="2:7" x14ac:dyDescent="0.2">
      <c r="B2726" s="10" t="s">
        <v>6151</v>
      </c>
      <c r="C2726" s="10" t="s">
        <v>6152</v>
      </c>
      <c r="D2726" s="10" t="s">
        <v>11</v>
      </c>
      <c r="E2726" s="10" t="s">
        <v>37</v>
      </c>
      <c r="F2726" s="10" t="s">
        <v>15</v>
      </c>
      <c r="G2726" s="12">
        <v>243.04</v>
      </c>
    </row>
    <row r="2727" spans="2:7" x14ac:dyDescent="0.2">
      <c r="B2727" s="10" t="s">
        <v>6153</v>
      </c>
      <c r="C2727" s="10" t="s">
        <v>6154</v>
      </c>
      <c r="D2727" s="10" t="s">
        <v>11</v>
      </c>
      <c r="E2727" s="10" t="s">
        <v>37</v>
      </c>
      <c r="F2727" s="10" t="s">
        <v>15</v>
      </c>
      <c r="G2727" s="12">
        <v>243.04</v>
      </c>
    </row>
    <row r="2728" spans="2:7" x14ac:dyDescent="0.2">
      <c r="B2728" s="10" t="s">
        <v>6155</v>
      </c>
      <c r="C2728" s="10" t="s">
        <v>6152</v>
      </c>
      <c r="D2728" s="10" t="s">
        <v>11</v>
      </c>
      <c r="E2728" s="10" t="s">
        <v>37</v>
      </c>
      <c r="F2728" s="10" t="s">
        <v>15</v>
      </c>
      <c r="G2728" s="12">
        <v>243.04</v>
      </c>
    </row>
    <row r="2729" spans="2:7" x14ac:dyDescent="0.2">
      <c r="B2729" s="10" t="s">
        <v>6156</v>
      </c>
      <c r="C2729" s="10" t="s">
        <v>6152</v>
      </c>
      <c r="D2729" s="10" t="s">
        <v>11</v>
      </c>
      <c r="E2729" s="10" t="s">
        <v>37</v>
      </c>
      <c r="F2729" s="10" t="s">
        <v>15</v>
      </c>
      <c r="G2729" s="12">
        <v>243.04</v>
      </c>
    </row>
    <row r="2730" spans="2:7" x14ac:dyDescent="0.2">
      <c r="B2730" s="10" t="s">
        <v>6157</v>
      </c>
      <c r="C2730" s="10" t="s">
        <v>6158</v>
      </c>
      <c r="D2730" s="10" t="s">
        <v>11</v>
      </c>
      <c r="E2730" s="10" t="s">
        <v>37</v>
      </c>
      <c r="F2730" s="10" t="s">
        <v>15</v>
      </c>
      <c r="G2730" s="12">
        <v>6.45</v>
      </c>
    </row>
    <row r="2731" spans="2:7" x14ac:dyDescent="0.2">
      <c r="B2731" s="10" t="s">
        <v>6159</v>
      </c>
      <c r="C2731" s="10" t="s">
        <v>6160</v>
      </c>
      <c r="D2731" s="10" t="s">
        <v>11</v>
      </c>
      <c r="E2731" s="10" t="s">
        <v>37</v>
      </c>
      <c r="F2731" s="10" t="s">
        <v>15</v>
      </c>
      <c r="G2731" s="12">
        <v>13.72</v>
      </c>
    </row>
    <row r="2732" spans="2:7" x14ac:dyDescent="0.2">
      <c r="B2732" s="10" t="s">
        <v>6161</v>
      </c>
      <c r="C2732" s="10" t="s">
        <v>6162</v>
      </c>
      <c r="D2732" s="10" t="s">
        <v>11</v>
      </c>
      <c r="E2732" s="10" t="s">
        <v>37</v>
      </c>
      <c r="F2732" s="10" t="s">
        <v>15</v>
      </c>
      <c r="G2732" s="12">
        <v>6.47</v>
      </c>
    </row>
    <row r="2733" spans="2:7" x14ac:dyDescent="0.2">
      <c r="B2733" s="10" t="s">
        <v>6163</v>
      </c>
      <c r="C2733" s="10" t="s">
        <v>6164</v>
      </c>
      <c r="D2733" s="10" t="s">
        <v>11</v>
      </c>
      <c r="E2733" s="10" t="s">
        <v>37</v>
      </c>
      <c r="F2733" s="10" t="s">
        <v>15</v>
      </c>
      <c r="G2733" s="12">
        <v>13.72</v>
      </c>
    </row>
    <row r="2734" spans="2:7" x14ac:dyDescent="0.2">
      <c r="B2734" s="10" t="s">
        <v>6165</v>
      </c>
      <c r="C2734" s="10" t="s">
        <v>6166</v>
      </c>
      <c r="D2734" s="10" t="s">
        <v>11</v>
      </c>
      <c r="E2734" s="10" t="s">
        <v>37</v>
      </c>
      <c r="F2734" s="10" t="s">
        <v>15</v>
      </c>
      <c r="G2734" s="12">
        <v>7.14</v>
      </c>
    </row>
    <row r="2735" spans="2:7" x14ac:dyDescent="0.2">
      <c r="B2735" s="10" t="s">
        <v>6167</v>
      </c>
      <c r="C2735" s="10" t="s">
        <v>6168</v>
      </c>
      <c r="D2735" s="10" t="s">
        <v>11</v>
      </c>
      <c r="E2735" s="10" t="s">
        <v>37</v>
      </c>
      <c r="F2735" s="10" t="s">
        <v>15</v>
      </c>
      <c r="G2735" s="12">
        <v>11.87</v>
      </c>
    </row>
    <row r="2736" spans="2:7" x14ac:dyDescent="0.2">
      <c r="B2736" s="10" t="s">
        <v>6169</v>
      </c>
      <c r="C2736" s="10" t="s">
        <v>6170</v>
      </c>
      <c r="D2736" s="10" t="s">
        <v>11</v>
      </c>
      <c r="E2736" s="10" t="s">
        <v>37</v>
      </c>
      <c r="F2736" s="10" t="s">
        <v>15</v>
      </c>
      <c r="G2736" s="12">
        <v>11.87</v>
      </c>
    </row>
    <row r="2737" spans="2:7" x14ac:dyDescent="0.2">
      <c r="B2737" s="10" t="s">
        <v>6171</v>
      </c>
      <c r="C2737" s="10" t="s">
        <v>6172</v>
      </c>
      <c r="D2737" s="10" t="s">
        <v>11</v>
      </c>
      <c r="E2737" s="10" t="s">
        <v>37</v>
      </c>
      <c r="F2737" s="10" t="s">
        <v>15</v>
      </c>
      <c r="G2737" s="12">
        <v>13.34</v>
      </c>
    </row>
    <row r="2738" spans="2:7" x14ac:dyDescent="0.2">
      <c r="B2738" s="10" t="s">
        <v>6173</v>
      </c>
      <c r="C2738" s="10" t="s">
        <v>6174</v>
      </c>
      <c r="D2738" s="10" t="s">
        <v>11</v>
      </c>
      <c r="E2738" s="10" t="s">
        <v>37</v>
      </c>
      <c r="F2738" s="10" t="s">
        <v>15</v>
      </c>
      <c r="G2738" s="12">
        <v>11.87</v>
      </c>
    </row>
    <row r="2739" spans="2:7" x14ac:dyDescent="0.2">
      <c r="B2739" s="10" t="s">
        <v>6175</v>
      </c>
      <c r="C2739" s="10" t="s">
        <v>6176</v>
      </c>
      <c r="D2739" s="10" t="s">
        <v>11</v>
      </c>
      <c r="E2739" s="10" t="s">
        <v>37</v>
      </c>
      <c r="F2739" s="10" t="s">
        <v>15</v>
      </c>
      <c r="G2739" s="12">
        <v>9.1</v>
      </c>
    </row>
    <row r="2740" spans="2:7" x14ac:dyDescent="0.2">
      <c r="B2740" s="10" t="s">
        <v>6177</v>
      </c>
      <c r="C2740" s="10" t="s">
        <v>6178</v>
      </c>
      <c r="D2740" s="10" t="s">
        <v>11</v>
      </c>
      <c r="E2740" s="10" t="s">
        <v>37</v>
      </c>
      <c r="F2740" s="10" t="s">
        <v>15</v>
      </c>
      <c r="G2740" s="12">
        <v>19.46</v>
      </c>
    </row>
    <row r="2741" spans="2:7" x14ac:dyDescent="0.2">
      <c r="B2741" s="10" t="s">
        <v>6179</v>
      </c>
      <c r="C2741" s="10" t="s">
        <v>6180</v>
      </c>
      <c r="D2741" s="10" t="s">
        <v>11</v>
      </c>
      <c r="E2741" s="10" t="s">
        <v>37</v>
      </c>
      <c r="F2741" s="10" t="s">
        <v>15</v>
      </c>
      <c r="G2741" s="12">
        <v>11.06</v>
      </c>
    </row>
    <row r="2742" spans="2:7" x14ac:dyDescent="0.2">
      <c r="B2742" s="10" t="s">
        <v>6181</v>
      </c>
      <c r="C2742" s="10" t="s">
        <v>6182</v>
      </c>
      <c r="D2742" s="10" t="s">
        <v>11</v>
      </c>
      <c r="E2742" s="10" t="s">
        <v>37</v>
      </c>
      <c r="F2742" s="10" t="s">
        <v>15</v>
      </c>
      <c r="G2742" s="12">
        <v>63</v>
      </c>
    </row>
    <row r="2743" spans="2:7" x14ac:dyDescent="0.2">
      <c r="B2743" s="10" t="s">
        <v>6183</v>
      </c>
      <c r="C2743" s="10" t="s">
        <v>6184</v>
      </c>
      <c r="D2743" s="10" t="s">
        <v>11</v>
      </c>
      <c r="E2743" s="10" t="s">
        <v>37</v>
      </c>
      <c r="F2743" s="10" t="s">
        <v>15</v>
      </c>
      <c r="G2743" s="12">
        <v>73.5</v>
      </c>
    </row>
    <row r="2744" spans="2:7" x14ac:dyDescent="0.2">
      <c r="B2744" s="10" t="s">
        <v>6185</v>
      </c>
      <c r="C2744" s="10" t="s">
        <v>6186</v>
      </c>
      <c r="D2744" s="10" t="s">
        <v>11</v>
      </c>
      <c r="E2744" s="10" t="s">
        <v>37</v>
      </c>
      <c r="F2744" s="10" t="s">
        <v>15</v>
      </c>
      <c r="G2744" s="12">
        <v>63</v>
      </c>
    </row>
    <row r="2745" spans="2:7" x14ac:dyDescent="0.2">
      <c r="B2745" s="10" t="s">
        <v>6187</v>
      </c>
      <c r="C2745" s="10" t="s">
        <v>6186</v>
      </c>
      <c r="D2745" s="10" t="s">
        <v>11</v>
      </c>
      <c r="E2745" s="10" t="s">
        <v>37</v>
      </c>
      <c r="F2745" s="10" t="s">
        <v>15</v>
      </c>
      <c r="G2745" s="12">
        <v>73.5</v>
      </c>
    </row>
    <row r="2746" spans="2:7" x14ac:dyDescent="0.2">
      <c r="B2746" s="10" t="s">
        <v>6188</v>
      </c>
      <c r="C2746" s="10" t="s">
        <v>6189</v>
      </c>
      <c r="D2746" s="10" t="s">
        <v>11</v>
      </c>
      <c r="E2746" s="10" t="s">
        <v>37</v>
      </c>
      <c r="F2746" s="10" t="s">
        <v>15</v>
      </c>
      <c r="G2746" s="12">
        <v>7.56</v>
      </c>
    </row>
    <row r="2747" spans="2:7" x14ac:dyDescent="0.2">
      <c r="B2747" s="10" t="s">
        <v>6190</v>
      </c>
      <c r="C2747" s="10" t="s">
        <v>6191</v>
      </c>
      <c r="D2747" s="10" t="s">
        <v>11</v>
      </c>
      <c r="E2747" s="10" t="s">
        <v>37</v>
      </c>
      <c r="F2747" s="10" t="s">
        <v>15</v>
      </c>
      <c r="G2747" s="12">
        <v>8.26</v>
      </c>
    </row>
    <row r="2748" spans="2:7" x14ac:dyDescent="0.2">
      <c r="B2748" s="10" t="s">
        <v>6192</v>
      </c>
      <c r="C2748" s="10" t="s">
        <v>6193</v>
      </c>
      <c r="D2748" s="10" t="s">
        <v>11</v>
      </c>
      <c r="E2748" s="10" t="s">
        <v>37</v>
      </c>
      <c r="F2748" s="10" t="s">
        <v>15</v>
      </c>
      <c r="G2748" s="12">
        <v>8.26</v>
      </c>
    </row>
    <row r="2749" spans="2:7" x14ac:dyDescent="0.2">
      <c r="B2749" s="10" t="s">
        <v>6194</v>
      </c>
      <c r="C2749" s="10" t="s">
        <v>6195</v>
      </c>
      <c r="D2749" s="10" t="s">
        <v>11</v>
      </c>
      <c r="E2749" s="10" t="s">
        <v>37</v>
      </c>
      <c r="F2749" s="10" t="s">
        <v>15</v>
      </c>
      <c r="G2749" s="12">
        <v>8.26</v>
      </c>
    </row>
    <row r="2750" spans="2:7" x14ac:dyDescent="0.2">
      <c r="B2750" s="10" t="s">
        <v>6196</v>
      </c>
      <c r="C2750" s="10" t="s">
        <v>6197</v>
      </c>
      <c r="D2750" s="10" t="s">
        <v>11</v>
      </c>
      <c r="E2750" s="10" t="s">
        <v>37</v>
      </c>
      <c r="F2750" s="10" t="s">
        <v>15</v>
      </c>
      <c r="G2750" s="12">
        <v>8.26</v>
      </c>
    </row>
    <row r="2751" spans="2:7" x14ac:dyDescent="0.2">
      <c r="B2751" s="10" t="s">
        <v>6198</v>
      </c>
      <c r="C2751" s="10" t="s">
        <v>6199</v>
      </c>
      <c r="D2751" s="10" t="s">
        <v>11</v>
      </c>
      <c r="E2751" s="10" t="s">
        <v>37</v>
      </c>
      <c r="F2751" s="10" t="s">
        <v>15</v>
      </c>
      <c r="G2751" s="12">
        <v>8.26</v>
      </c>
    </row>
    <row r="2752" spans="2:7" x14ac:dyDescent="0.2">
      <c r="B2752" s="10" t="s">
        <v>6200</v>
      </c>
      <c r="C2752" s="10" t="s">
        <v>6201</v>
      </c>
      <c r="D2752" s="10" t="s">
        <v>11</v>
      </c>
      <c r="E2752" s="10" t="s">
        <v>37</v>
      </c>
      <c r="F2752" s="10" t="s">
        <v>15</v>
      </c>
      <c r="G2752" s="12">
        <v>8.26</v>
      </c>
    </row>
    <row r="2753" spans="2:7" x14ac:dyDescent="0.2">
      <c r="B2753" s="10" t="s">
        <v>6202</v>
      </c>
      <c r="C2753" s="10" t="s">
        <v>6203</v>
      </c>
      <c r="D2753" s="10" t="s">
        <v>11</v>
      </c>
      <c r="E2753" s="10" t="s">
        <v>37</v>
      </c>
      <c r="F2753" s="10" t="s">
        <v>15</v>
      </c>
      <c r="G2753" s="12">
        <v>8.26</v>
      </c>
    </row>
    <row r="2754" spans="2:7" x14ac:dyDescent="0.2">
      <c r="B2754" s="10" t="s">
        <v>6204</v>
      </c>
      <c r="C2754" s="10" t="s">
        <v>6205</v>
      </c>
      <c r="D2754" s="10" t="s">
        <v>11</v>
      </c>
      <c r="E2754" s="10" t="s">
        <v>37</v>
      </c>
      <c r="F2754" s="10" t="s">
        <v>15</v>
      </c>
      <c r="G2754" s="12">
        <v>8.26</v>
      </c>
    </row>
    <row r="2755" spans="2:7" x14ac:dyDescent="0.2">
      <c r="B2755" s="10" t="s">
        <v>6206</v>
      </c>
      <c r="C2755" s="10" t="s">
        <v>6207</v>
      </c>
      <c r="D2755" s="10" t="s">
        <v>11</v>
      </c>
      <c r="E2755" s="10" t="s">
        <v>37</v>
      </c>
      <c r="F2755" s="10" t="s">
        <v>15</v>
      </c>
      <c r="G2755" s="12">
        <v>8.26</v>
      </c>
    </row>
    <row r="2756" spans="2:7" x14ac:dyDescent="0.2">
      <c r="B2756" s="10" t="s">
        <v>6208</v>
      </c>
      <c r="C2756" s="10" t="s">
        <v>6209</v>
      </c>
      <c r="D2756" s="10" t="s">
        <v>11</v>
      </c>
      <c r="E2756" s="10" t="s">
        <v>37</v>
      </c>
      <c r="F2756" s="10" t="s">
        <v>15</v>
      </c>
      <c r="G2756" s="12">
        <v>8.26</v>
      </c>
    </row>
    <row r="2757" spans="2:7" x14ac:dyDescent="0.2">
      <c r="B2757" s="10" t="s">
        <v>6210</v>
      </c>
      <c r="C2757" s="10" t="s">
        <v>6211</v>
      </c>
      <c r="D2757" s="10" t="s">
        <v>11</v>
      </c>
      <c r="E2757" s="10" t="s">
        <v>37</v>
      </c>
      <c r="F2757" s="10" t="s">
        <v>15</v>
      </c>
      <c r="G2757" s="12">
        <v>8.26</v>
      </c>
    </row>
    <row r="2758" spans="2:7" x14ac:dyDescent="0.2">
      <c r="B2758" s="10" t="s">
        <v>6212</v>
      </c>
      <c r="C2758" s="10" t="s">
        <v>6213</v>
      </c>
      <c r="D2758" s="10" t="s">
        <v>11</v>
      </c>
      <c r="E2758" s="10" t="s">
        <v>37</v>
      </c>
      <c r="F2758" s="10" t="s">
        <v>15</v>
      </c>
      <c r="G2758" s="12">
        <v>22.54</v>
      </c>
    </row>
    <row r="2759" spans="2:7" x14ac:dyDescent="0.2">
      <c r="B2759" s="10" t="s">
        <v>6214</v>
      </c>
      <c r="C2759" s="10" t="s">
        <v>6215</v>
      </c>
      <c r="D2759" s="10" t="s">
        <v>11</v>
      </c>
      <c r="E2759" s="10" t="s">
        <v>37</v>
      </c>
      <c r="F2759" s="10" t="s">
        <v>15</v>
      </c>
      <c r="G2759" s="12">
        <v>4.4800000000000004</v>
      </c>
    </row>
    <row r="2760" spans="2:7" x14ac:dyDescent="0.2">
      <c r="B2760" s="10" t="s">
        <v>6216</v>
      </c>
      <c r="C2760" s="10" t="s">
        <v>6127</v>
      </c>
      <c r="D2760" s="10" t="s">
        <v>11</v>
      </c>
      <c r="E2760" s="10" t="s">
        <v>37</v>
      </c>
      <c r="F2760" s="10" t="s">
        <v>15</v>
      </c>
      <c r="G2760" s="12">
        <v>111.02</v>
      </c>
    </row>
    <row r="2761" spans="2:7" x14ac:dyDescent="0.2">
      <c r="B2761" s="10" t="s">
        <v>6217</v>
      </c>
      <c r="C2761" s="10" t="s">
        <v>6218</v>
      </c>
      <c r="D2761" s="10" t="s">
        <v>11</v>
      </c>
      <c r="E2761" s="10" t="s">
        <v>37</v>
      </c>
      <c r="F2761" s="10" t="s">
        <v>15</v>
      </c>
      <c r="G2761" s="12">
        <v>31.5</v>
      </c>
    </row>
    <row r="2762" spans="2:7" x14ac:dyDescent="0.2">
      <c r="B2762" s="10" t="s">
        <v>6219</v>
      </c>
      <c r="C2762" s="10" t="s">
        <v>6220</v>
      </c>
      <c r="D2762" s="10" t="s">
        <v>11</v>
      </c>
      <c r="E2762" s="10" t="s">
        <v>37</v>
      </c>
      <c r="F2762" s="10" t="s">
        <v>15</v>
      </c>
      <c r="G2762" s="12">
        <v>23.94</v>
      </c>
    </row>
    <row r="2763" spans="2:7" x14ac:dyDescent="0.2">
      <c r="B2763" s="10" t="s">
        <v>6221</v>
      </c>
      <c r="C2763" s="10" t="s">
        <v>6222</v>
      </c>
      <c r="D2763" s="10" t="s">
        <v>11</v>
      </c>
      <c r="E2763" s="10" t="s">
        <v>37</v>
      </c>
      <c r="F2763" s="10" t="s">
        <v>15</v>
      </c>
      <c r="G2763" s="12">
        <v>2.8</v>
      </c>
    </row>
    <row r="2764" spans="2:7" x14ac:dyDescent="0.2">
      <c r="B2764" s="10" t="s">
        <v>6223</v>
      </c>
      <c r="C2764" s="10" t="s">
        <v>6224</v>
      </c>
      <c r="D2764" s="10" t="s">
        <v>11</v>
      </c>
      <c r="E2764" s="10" t="s">
        <v>37</v>
      </c>
      <c r="F2764" s="10" t="s">
        <v>15</v>
      </c>
      <c r="G2764" s="12">
        <v>4.0599999999999996</v>
      </c>
    </row>
    <row r="2765" spans="2:7" x14ac:dyDescent="0.2">
      <c r="B2765" s="10" t="s">
        <v>6225</v>
      </c>
      <c r="C2765" s="10" t="s">
        <v>6226</v>
      </c>
      <c r="D2765" s="10" t="s">
        <v>11</v>
      </c>
      <c r="E2765" s="10" t="s">
        <v>37</v>
      </c>
      <c r="F2765" s="10" t="s">
        <v>15</v>
      </c>
      <c r="G2765" s="12">
        <v>12.6</v>
      </c>
    </row>
    <row r="2766" spans="2:7" x14ac:dyDescent="0.2">
      <c r="B2766" s="10" t="s">
        <v>6227</v>
      </c>
      <c r="C2766" s="10" t="s">
        <v>6228</v>
      </c>
      <c r="D2766" s="10" t="s">
        <v>11</v>
      </c>
      <c r="E2766" s="10" t="s">
        <v>37</v>
      </c>
      <c r="F2766" s="10" t="s">
        <v>15</v>
      </c>
      <c r="G2766" s="12">
        <v>22.92</v>
      </c>
    </row>
    <row r="2767" spans="2:7" x14ac:dyDescent="0.2">
      <c r="B2767" s="10" t="s">
        <v>6229</v>
      </c>
      <c r="C2767" s="10" t="s">
        <v>6230</v>
      </c>
      <c r="D2767" s="10" t="s">
        <v>11</v>
      </c>
      <c r="E2767" s="10" t="s">
        <v>37</v>
      </c>
      <c r="F2767" s="10" t="s">
        <v>15</v>
      </c>
      <c r="G2767" s="12">
        <v>14</v>
      </c>
    </row>
    <row r="2768" spans="2:7" x14ac:dyDescent="0.2">
      <c r="B2768" s="10" t="s">
        <v>6231</v>
      </c>
      <c r="C2768" s="10" t="s">
        <v>6232</v>
      </c>
      <c r="D2768" s="10" t="s">
        <v>11</v>
      </c>
      <c r="E2768" s="10" t="s">
        <v>37</v>
      </c>
      <c r="F2768" s="10" t="s">
        <v>15</v>
      </c>
      <c r="G2768" s="12">
        <v>13.58</v>
      </c>
    </row>
    <row r="2769" spans="2:7" x14ac:dyDescent="0.2">
      <c r="B2769" s="10" t="s">
        <v>6233</v>
      </c>
      <c r="C2769" s="10" t="s">
        <v>6234</v>
      </c>
      <c r="D2769" s="10" t="s">
        <v>11</v>
      </c>
      <c r="E2769" s="10" t="s">
        <v>37</v>
      </c>
      <c r="F2769" s="10" t="s">
        <v>15</v>
      </c>
      <c r="G2769" s="12">
        <v>38.92</v>
      </c>
    </row>
    <row r="2770" spans="2:7" x14ac:dyDescent="0.2">
      <c r="B2770" s="10" t="s">
        <v>6235</v>
      </c>
      <c r="C2770" s="10" t="s">
        <v>6236</v>
      </c>
      <c r="D2770" s="10" t="s">
        <v>11</v>
      </c>
      <c r="E2770" s="10" t="s">
        <v>37</v>
      </c>
      <c r="F2770" s="10" t="s">
        <v>15</v>
      </c>
      <c r="G2770" s="12">
        <v>249.23</v>
      </c>
    </row>
    <row r="2771" spans="2:7" x14ac:dyDescent="0.2">
      <c r="B2771" s="10" t="s">
        <v>6237</v>
      </c>
      <c r="C2771" s="10" t="s">
        <v>6067</v>
      </c>
      <c r="D2771" s="10" t="s">
        <v>11</v>
      </c>
      <c r="E2771" s="10" t="s">
        <v>37</v>
      </c>
      <c r="F2771" s="10" t="s">
        <v>15</v>
      </c>
      <c r="G2771" s="12">
        <v>61.59</v>
      </c>
    </row>
    <row r="2772" spans="2:7" x14ac:dyDescent="0.2">
      <c r="B2772" s="10" t="s">
        <v>6238</v>
      </c>
      <c r="C2772" s="10" t="s">
        <v>6239</v>
      </c>
      <c r="D2772" s="10" t="s">
        <v>11</v>
      </c>
      <c r="E2772" s="10" t="s">
        <v>37</v>
      </c>
      <c r="F2772" s="10" t="s">
        <v>15</v>
      </c>
      <c r="G2772" s="12">
        <v>9.1</v>
      </c>
    </row>
    <row r="2773" spans="2:7" x14ac:dyDescent="0.2">
      <c r="B2773" s="10" t="s">
        <v>6240</v>
      </c>
      <c r="C2773" s="10" t="s">
        <v>6241</v>
      </c>
      <c r="D2773" s="10" t="s">
        <v>11</v>
      </c>
      <c r="E2773" s="10" t="s">
        <v>37</v>
      </c>
      <c r="F2773" s="10" t="s">
        <v>15</v>
      </c>
      <c r="G2773" s="12">
        <v>58.52</v>
      </c>
    </row>
    <row r="2774" spans="2:7" x14ac:dyDescent="0.2">
      <c r="B2774" s="10" t="s">
        <v>6242</v>
      </c>
      <c r="C2774" s="10" t="s">
        <v>6243</v>
      </c>
      <c r="D2774" s="10" t="s">
        <v>11</v>
      </c>
      <c r="E2774" s="10" t="s">
        <v>37</v>
      </c>
      <c r="F2774" s="10" t="s">
        <v>15</v>
      </c>
      <c r="G2774" s="12">
        <v>142.52000000000001</v>
      </c>
    </row>
    <row r="2775" spans="2:7" x14ac:dyDescent="0.2">
      <c r="B2775" s="10" t="s">
        <v>6244</v>
      </c>
      <c r="C2775" s="10" t="s">
        <v>6245</v>
      </c>
      <c r="D2775" s="10" t="s">
        <v>11</v>
      </c>
      <c r="E2775" s="10" t="s">
        <v>37</v>
      </c>
      <c r="F2775" s="10" t="s">
        <v>15</v>
      </c>
      <c r="G2775" s="12">
        <v>31.5</v>
      </c>
    </row>
    <row r="2776" spans="2:7" x14ac:dyDescent="0.2">
      <c r="B2776" s="10" t="s">
        <v>6246</v>
      </c>
      <c r="C2776" s="10" t="s">
        <v>3177</v>
      </c>
      <c r="D2776" s="10" t="s">
        <v>11</v>
      </c>
      <c r="E2776" s="10" t="s">
        <v>37</v>
      </c>
      <c r="F2776" s="10" t="s">
        <v>15</v>
      </c>
      <c r="G2776" s="12">
        <v>5.18</v>
      </c>
    </row>
    <row r="2777" spans="2:7" x14ac:dyDescent="0.2">
      <c r="B2777" s="10" t="s">
        <v>6247</v>
      </c>
      <c r="C2777" s="10" t="s">
        <v>6248</v>
      </c>
      <c r="D2777" s="10" t="s">
        <v>11</v>
      </c>
      <c r="E2777" s="10" t="s">
        <v>37</v>
      </c>
      <c r="F2777" s="10" t="s">
        <v>15</v>
      </c>
      <c r="G2777" s="12">
        <v>397.46</v>
      </c>
    </row>
    <row r="2778" spans="2:7" x14ac:dyDescent="0.2">
      <c r="B2778" s="10" t="s">
        <v>6249</v>
      </c>
      <c r="C2778" s="10" t="s">
        <v>6250</v>
      </c>
      <c r="D2778" s="10" t="s">
        <v>11</v>
      </c>
      <c r="E2778" s="10" t="s">
        <v>37</v>
      </c>
      <c r="F2778" s="10" t="s">
        <v>15</v>
      </c>
      <c r="G2778" s="12">
        <v>269.92</v>
      </c>
    </row>
    <row r="2779" spans="2:7" x14ac:dyDescent="0.2">
      <c r="B2779" s="10" t="s">
        <v>6251</v>
      </c>
      <c r="C2779" s="10" t="s">
        <v>6252</v>
      </c>
      <c r="D2779" s="10" t="s">
        <v>11</v>
      </c>
      <c r="E2779" s="10" t="s">
        <v>37</v>
      </c>
      <c r="F2779" s="10" t="s">
        <v>15</v>
      </c>
      <c r="G2779" s="12">
        <v>269.92</v>
      </c>
    </row>
    <row r="2780" spans="2:7" x14ac:dyDescent="0.2">
      <c r="B2780" s="10" t="s">
        <v>6253</v>
      </c>
      <c r="C2780" s="10" t="s">
        <v>6254</v>
      </c>
      <c r="D2780" s="10" t="s">
        <v>11</v>
      </c>
      <c r="E2780" s="10" t="s">
        <v>37</v>
      </c>
      <c r="F2780" s="10" t="s">
        <v>15</v>
      </c>
      <c r="G2780" s="12">
        <v>269.92</v>
      </c>
    </row>
    <row r="2781" spans="2:7" x14ac:dyDescent="0.2">
      <c r="B2781" s="10" t="s">
        <v>6255</v>
      </c>
      <c r="C2781" s="10" t="s">
        <v>6256</v>
      </c>
      <c r="D2781" s="10" t="s">
        <v>11</v>
      </c>
      <c r="E2781" s="10" t="s">
        <v>37</v>
      </c>
      <c r="F2781" s="10" t="s">
        <v>15</v>
      </c>
      <c r="G2781" s="12">
        <v>3.77</v>
      </c>
    </row>
    <row r="2782" spans="2:7" x14ac:dyDescent="0.2">
      <c r="B2782" s="10" t="s">
        <v>6257</v>
      </c>
      <c r="C2782" s="10" t="s">
        <v>6258</v>
      </c>
      <c r="D2782" s="10" t="s">
        <v>11</v>
      </c>
      <c r="E2782" s="10" t="s">
        <v>37</v>
      </c>
      <c r="F2782" s="10" t="s">
        <v>15</v>
      </c>
      <c r="G2782" s="12">
        <v>101.92</v>
      </c>
    </row>
    <row r="2783" spans="2:7" x14ac:dyDescent="0.2">
      <c r="B2783" s="10" t="s">
        <v>6259</v>
      </c>
      <c r="C2783" s="10" t="s">
        <v>3177</v>
      </c>
      <c r="D2783" s="10" t="s">
        <v>11</v>
      </c>
      <c r="E2783" s="10" t="s">
        <v>37</v>
      </c>
      <c r="F2783" s="10" t="s">
        <v>15</v>
      </c>
      <c r="G2783" s="12">
        <v>8.4</v>
      </c>
    </row>
    <row r="2784" spans="2:7" x14ac:dyDescent="0.2">
      <c r="B2784" s="10" t="s">
        <v>6260</v>
      </c>
      <c r="C2784" s="10" t="s">
        <v>6261</v>
      </c>
      <c r="D2784" s="10" t="s">
        <v>11</v>
      </c>
      <c r="E2784" s="10" t="s">
        <v>37</v>
      </c>
      <c r="F2784" s="10" t="s">
        <v>15</v>
      </c>
      <c r="G2784" s="12">
        <v>13.86</v>
      </c>
    </row>
    <row r="2785" spans="2:7" x14ac:dyDescent="0.2">
      <c r="B2785" s="10" t="s">
        <v>6262</v>
      </c>
      <c r="C2785" s="10" t="s">
        <v>6263</v>
      </c>
      <c r="D2785" s="10" t="s">
        <v>11</v>
      </c>
      <c r="E2785" s="10" t="s">
        <v>37</v>
      </c>
      <c r="F2785" s="10" t="s">
        <v>15</v>
      </c>
      <c r="G2785" s="12">
        <v>118.58</v>
      </c>
    </row>
    <row r="2786" spans="2:7" x14ac:dyDescent="0.2">
      <c r="B2786" s="10" t="s">
        <v>6264</v>
      </c>
      <c r="C2786" s="10" t="s">
        <v>6265</v>
      </c>
      <c r="D2786" s="10" t="s">
        <v>11</v>
      </c>
      <c r="E2786" s="10" t="s">
        <v>37</v>
      </c>
      <c r="F2786" s="10" t="s">
        <v>15</v>
      </c>
      <c r="G2786" s="12">
        <v>356.86</v>
      </c>
    </row>
    <row r="2787" spans="2:7" x14ac:dyDescent="0.2">
      <c r="B2787" s="10" t="s">
        <v>6266</v>
      </c>
      <c r="C2787" s="10" t="s">
        <v>6267</v>
      </c>
      <c r="D2787" s="10" t="s">
        <v>11</v>
      </c>
      <c r="E2787" s="10" t="s">
        <v>37</v>
      </c>
      <c r="F2787" s="10" t="s">
        <v>15</v>
      </c>
      <c r="G2787" s="12">
        <v>226.38</v>
      </c>
    </row>
    <row r="2788" spans="2:7" x14ac:dyDescent="0.2">
      <c r="B2788" s="10" t="s">
        <v>6268</v>
      </c>
      <c r="C2788" s="10" t="s">
        <v>6269</v>
      </c>
      <c r="D2788" s="10" t="s">
        <v>11</v>
      </c>
      <c r="E2788" s="10" t="s">
        <v>37</v>
      </c>
      <c r="F2788" s="10" t="s">
        <v>15</v>
      </c>
      <c r="G2788" s="12">
        <v>126</v>
      </c>
    </row>
    <row r="2789" spans="2:7" x14ac:dyDescent="0.2">
      <c r="B2789" s="10" t="s">
        <v>6270</v>
      </c>
      <c r="C2789" s="10" t="s">
        <v>6271</v>
      </c>
      <c r="D2789" s="10" t="s">
        <v>11</v>
      </c>
      <c r="E2789" s="10" t="s">
        <v>37</v>
      </c>
      <c r="F2789" s="10" t="s">
        <v>15</v>
      </c>
      <c r="G2789" s="12">
        <v>48.02</v>
      </c>
    </row>
    <row r="2790" spans="2:7" x14ac:dyDescent="0.2">
      <c r="B2790" s="10" t="s">
        <v>6272</v>
      </c>
      <c r="C2790" s="10" t="s">
        <v>6273</v>
      </c>
      <c r="D2790" s="10" t="s">
        <v>11</v>
      </c>
      <c r="E2790" s="10" t="s">
        <v>37</v>
      </c>
      <c r="F2790" s="10" t="s">
        <v>15</v>
      </c>
      <c r="G2790" s="12">
        <v>3.77</v>
      </c>
    </row>
    <row r="2791" spans="2:7" x14ac:dyDescent="0.2">
      <c r="B2791" s="10" t="s">
        <v>6274</v>
      </c>
      <c r="C2791" s="10" t="s">
        <v>6275</v>
      </c>
      <c r="D2791" s="10" t="s">
        <v>11</v>
      </c>
      <c r="E2791" s="10" t="s">
        <v>37</v>
      </c>
      <c r="F2791" s="10" t="s">
        <v>15</v>
      </c>
      <c r="G2791" s="12">
        <v>67.48</v>
      </c>
    </row>
    <row r="2792" spans="2:7" x14ac:dyDescent="0.2">
      <c r="B2792" s="10" t="s">
        <v>6276</v>
      </c>
      <c r="C2792" s="10" t="s">
        <v>5930</v>
      </c>
      <c r="D2792" s="10" t="s">
        <v>11</v>
      </c>
      <c r="E2792" s="10" t="s">
        <v>37</v>
      </c>
      <c r="F2792" s="10" t="s">
        <v>15</v>
      </c>
      <c r="G2792" s="12">
        <v>10.220000000000001</v>
      </c>
    </row>
    <row r="2793" spans="2:7" x14ac:dyDescent="0.2">
      <c r="B2793" s="10" t="s">
        <v>6277</v>
      </c>
      <c r="C2793" s="10" t="s">
        <v>6278</v>
      </c>
      <c r="D2793" s="10" t="s">
        <v>11</v>
      </c>
      <c r="E2793" s="10" t="s">
        <v>37</v>
      </c>
      <c r="F2793" s="10" t="s">
        <v>15</v>
      </c>
      <c r="G2793" s="12">
        <v>70.56</v>
      </c>
    </row>
    <row r="2794" spans="2:7" x14ac:dyDescent="0.2">
      <c r="B2794" s="10" t="s">
        <v>6279</v>
      </c>
      <c r="C2794" s="10" t="s">
        <v>6280</v>
      </c>
      <c r="D2794" s="10" t="s">
        <v>11</v>
      </c>
      <c r="E2794" s="10" t="s">
        <v>37</v>
      </c>
      <c r="F2794" s="10" t="s">
        <v>15</v>
      </c>
      <c r="G2794" s="12">
        <v>407.96</v>
      </c>
    </row>
    <row r="2795" spans="2:7" x14ac:dyDescent="0.2">
      <c r="B2795" s="10" t="s">
        <v>6281</v>
      </c>
      <c r="C2795" s="10" t="s">
        <v>6282</v>
      </c>
      <c r="D2795" s="10" t="s">
        <v>11</v>
      </c>
      <c r="E2795" s="10" t="s">
        <v>37</v>
      </c>
      <c r="F2795" s="10" t="s">
        <v>15</v>
      </c>
      <c r="G2795" s="12">
        <v>307.44</v>
      </c>
    </row>
    <row r="2796" spans="2:7" x14ac:dyDescent="0.2">
      <c r="B2796" s="10" t="s">
        <v>6283</v>
      </c>
      <c r="C2796" s="10" t="s">
        <v>6284</v>
      </c>
      <c r="D2796" s="10" t="s">
        <v>11</v>
      </c>
      <c r="E2796" s="10" t="s">
        <v>37</v>
      </c>
      <c r="F2796" s="10" t="s">
        <v>15</v>
      </c>
      <c r="G2796" s="12">
        <v>19.46</v>
      </c>
    </row>
    <row r="2797" spans="2:7" x14ac:dyDescent="0.2">
      <c r="B2797" s="10" t="s">
        <v>6285</v>
      </c>
      <c r="C2797" s="10" t="s">
        <v>6286</v>
      </c>
      <c r="D2797" s="10" t="s">
        <v>11</v>
      </c>
      <c r="E2797" s="10" t="s">
        <v>37</v>
      </c>
      <c r="F2797" s="10" t="s">
        <v>15</v>
      </c>
      <c r="G2797" s="12">
        <v>6.02</v>
      </c>
    </row>
    <row r="2798" spans="2:7" x14ac:dyDescent="0.2">
      <c r="B2798" s="10" t="s">
        <v>6287</v>
      </c>
      <c r="C2798" s="10" t="s">
        <v>6288</v>
      </c>
      <c r="D2798" s="10" t="s">
        <v>11</v>
      </c>
      <c r="E2798" s="10" t="s">
        <v>37</v>
      </c>
      <c r="F2798" s="10" t="s">
        <v>15</v>
      </c>
      <c r="G2798" s="12">
        <v>27.02</v>
      </c>
    </row>
    <row r="2799" spans="2:7" x14ac:dyDescent="0.2">
      <c r="B2799" s="10" t="s">
        <v>6289</v>
      </c>
      <c r="C2799" s="10" t="s">
        <v>6290</v>
      </c>
      <c r="D2799" s="10" t="s">
        <v>11</v>
      </c>
      <c r="E2799" s="10" t="s">
        <v>37</v>
      </c>
      <c r="F2799" s="10" t="s">
        <v>15</v>
      </c>
      <c r="G2799" s="12">
        <v>1.96</v>
      </c>
    </row>
    <row r="2800" spans="2:7" x14ac:dyDescent="0.2">
      <c r="B2800" s="10" t="s">
        <v>6291</v>
      </c>
      <c r="C2800" s="10" t="s">
        <v>6292</v>
      </c>
      <c r="D2800" s="10" t="s">
        <v>11</v>
      </c>
      <c r="E2800" s="10" t="s">
        <v>37</v>
      </c>
      <c r="F2800" s="10" t="s">
        <v>15</v>
      </c>
      <c r="G2800" s="12">
        <v>13.07</v>
      </c>
    </row>
    <row r="2801" spans="2:7" x14ac:dyDescent="0.2">
      <c r="B2801" s="10" t="s">
        <v>6293</v>
      </c>
      <c r="C2801" s="10" t="s">
        <v>6294</v>
      </c>
      <c r="D2801" s="10" t="s">
        <v>11</v>
      </c>
      <c r="E2801" s="10" t="s">
        <v>37</v>
      </c>
      <c r="F2801" s="10" t="s">
        <v>15</v>
      </c>
      <c r="G2801" s="12">
        <v>67.48</v>
      </c>
    </row>
    <row r="2802" spans="2:7" x14ac:dyDescent="0.2">
      <c r="B2802" s="10" t="s">
        <v>6295</v>
      </c>
      <c r="C2802" s="10" t="s">
        <v>6296</v>
      </c>
      <c r="D2802" s="10" t="s">
        <v>11</v>
      </c>
      <c r="E2802" s="10" t="s">
        <v>37</v>
      </c>
      <c r="F2802" s="10" t="s">
        <v>15</v>
      </c>
      <c r="G2802" s="12">
        <v>406.28</v>
      </c>
    </row>
    <row r="2803" spans="2:7" x14ac:dyDescent="0.2">
      <c r="B2803" s="10" t="s">
        <v>6297</v>
      </c>
      <c r="C2803" s="10" t="s">
        <v>6296</v>
      </c>
      <c r="D2803" s="10" t="s">
        <v>11</v>
      </c>
      <c r="E2803" s="10" t="s">
        <v>37</v>
      </c>
      <c r="F2803" s="10" t="s">
        <v>15</v>
      </c>
      <c r="G2803" s="12">
        <v>595.55999999999995</v>
      </c>
    </row>
    <row r="2804" spans="2:7" x14ac:dyDescent="0.2">
      <c r="B2804" s="10" t="s">
        <v>6298</v>
      </c>
      <c r="C2804" s="10" t="s">
        <v>6299</v>
      </c>
      <c r="D2804" s="10" t="s">
        <v>11</v>
      </c>
      <c r="E2804" s="10" t="s">
        <v>37</v>
      </c>
      <c r="F2804" s="10" t="s">
        <v>15</v>
      </c>
      <c r="G2804" s="12">
        <v>209.72</v>
      </c>
    </row>
    <row r="2805" spans="2:7" x14ac:dyDescent="0.2">
      <c r="B2805" s="10" t="s">
        <v>6300</v>
      </c>
      <c r="C2805" s="10" t="s">
        <v>6301</v>
      </c>
      <c r="D2805" s="10" t="s">
        <v>11</v>
      </c>
      <c r="E2805" s="10" t="s">
        <v>37</v>
      </c>
      <c r="F2805" s="10" t="s">
        <v>15</v>
      </c>
      <c r="G2805" s="12">
        <v>358.12</v>
      </c>
    </row>
    <row r="2806" spans="2:7" x14ac:dyDescent="0.2">
      <c r="B2806" s="10" t="s">
        <v>6302</v>
      </c>
      <c r="C2806" s="10" t="s">
        <v>6303</v>
      </c>
      <c r="D2806" s="10" t="s">
        <v>11</v>
      </c>
      <c r="E2806" s="10" t="s">
        <v>37</v>
      </c>
      <c r="F2806" s="10" t="s">
        <v>15</v>
      </c>
      <c r="G2806" s="12">
        <v>560.55999999999995</v>
      </c>
    </row>
    <row r="2807" spans="2:7" x14ac:dyDescent="0.2">
      <c r="B2807" s="10" t="s">
        <v>6304</v>
      </c>
      <c r="C2807" s="10" t="s">
        <v>6305</v>
      </c>
      <c r="D2807" s="10" t="s">
        <v>11</v>
      </c>
      <c r="E2807" s="10" t="s">
        <v>37</v>
      </c>
      <c r="F2807" s="10" t="s">
        <v>15</v>
      </c>
      <c r="G2807" s="12">
        <v>164.5</v>
      </c>
    </row>
    <row r="2808" spans="2:7" x14ac:dyDescent="0.2">
      <c r="B2808" s="10" t="s">
        <v>6306</v>
      </c>
      <c r="C2808" s="10" t="s">
        <v>6307</v>
      </c>
      <c r="D2808" s="10" t="s">
        <v>11</v>
      </c>
      <c r="E2808" s="10" t="s">
        <v>37</v>
      </c>
      <c r="F2808" s="10" t="s">
        <v>15</v>
      </c>
      <c r="G2808" s="12">
        <v>119.42</v>
      </c>
    </row>
    <row r="2809" spans="2:7" x14ac:dyDescent="0.2">
      <c r="B2809" s="10" t="s">
        <v>6308</v>
      </c>
      <c r="C2809" s="10" t="s">
        <v>6309</v>
      </c>
      <c r="D2809" s="10" t="s">
        <v>11</v>
      </c>
      <c r="E2809" s="10" t="s">
        <v>37</v>
      </c>
      <c r="F2809" s="10" t="s">
        <v>15</v>
      </c>
      <c r="G2809" s="12">
        <v>326.2</v>
      </c>
    </row>
    <row r="2810" spans="2:7" x14ac:dyDescent="0.2">
      <c r="B2810" s="10" t="s">
        <v>6310</v>
      </c>
      <c r="C2810" s="10" t="s">
        <v>6311</v>
      </c>
      <c r="D2810" s="10" t="s">
        <v>11</v>
      </c>
      <c r="E2810" s="10" t="s">
        <v>37</v>
      </c>
      <c r="F2810" s="10" t="s">
        <v>15</v>
      </c>
      <c r="G2810" s="12">
        <v>190.68</v>
      </c>
    </row>
    <row r="2811" spans="2:7" x14ac:dyDescent="0.2">
      <c r="B2811" s="10" t="s">
        <v>6312</v>
      </c>
      <c r="C2811" s="10" t="s">
        <v>6313</v>
      </c>
      <c r="D2811" s="10" t="s">
        <v>11</v>
      </c>
      <c r="E2811" s="10" t="s">
        <v>37</v>
      </c>
      <c r="F2811" s="10" t="s">
        <v>15</v>
      </c>
      <c r="G2811" s="12">
        <v>107.8</v>
      </c>
    </row>
    <row r="2812" spans="2:7" x14ac:dyDescent="0.2">
      <c r="B2812" s="10" t="s">
        <v>6314</v>
      </c>
      <c r="C2812" s="10" t="s">
        <v>6315</v>
      </c>
      <c r="D2812" s="10" t="s">
        <v>11</v>
      </c>
      <c r="E2812" s="10" t="s">
        <v>37</v>
      </c>
      <c r="F2812" s="10" t="s">
        <v>15</v>
      </c>
      <c r="G2812" s="12">
        <v>53.9</v>
      </c>
    </row>
    <row r="2813" spans="2:7" x14ac:dyDescent="0.2">
      <c r="B2813" s="10" t="s">
        <v>6316</v>
      </c>
      <c r="C2813" s="10" t="s">
        <v>6317</v>
      </c>
      <c r="D2813" s="10" t="s">
        <v>11</v>
      </c>
      <c r="E2813" s="10" t="s">
        <v>37</v>
      </c>
      <c r="F2813" s="10" t="s">
        <v>15</v>
      </c>
      <c r="G2813" s="12">
        <v>61.64</v>
      </c>
    </row>
    <row r="2814" spans="2:7" x14ac:dyDescent="0.2">
      <c r="B2814" s="10" t="s">
        <v>6318</v>
      </c>
      <c r="C2814" s="10" t="s">
        <v>6319</v>
      </c>
      <c r="D2814" s="10" t="s">
        <v>11</v>
      </c>
      <c r="E2814" s="10" t="s">
        <v>37</v>
      </c>
      <c r="F2814" s="10" t="s">
        <v>15</v>
      </c>
      <c r="G2814" s="12">
        <v>77.930000000000007</v>
      </c>
    </row>
    <row r="2815" spans="2:7" x14ac:dyDescent="0.2">
      <c r="B2815" s="10" t="s">
        <v>6320</v>
      </c>
      <c r="C2815" s="10" t="s">
        <v>6321</v>
      </c>
      <c r="D2815" s="10" t="s">
        <v>11</v>
      </c>
      <c r="E2815" s="10" t="s">
        <v>37</v>
      </c>
      <c r="F2815" s="10" t="s">
        <v>15</v>
      </c>
      <c r="G2815" s="12">
        <v>81.48</v>
      </c>
    </row>
    <row r="2816" spans="2:7" x14ac:dyDescent="0.2">
      <c r="B2816" s="10" t="s">
        <v>6322</v>
      </c>
      <c r="C2816" s="10" t="s">
        <v>6323</v>
      </c>
      <c r="D2816" s="10" t="s">
        <v>11</v>
      </c>
      <c r="E2816" s="10" t="s">
        <v>37</v>
      </c>
      <c r="F2816" s="10" t="s">
        <v>15</v>
      </c>
      <c r="G2816" s="12">
        <v>49.56</v>
      </c>
    </row>
    <row r="2817" spans="2:7" x14ac:dyDescent="0.2">
      <c r="B2817" s="10" t="s">
        <v>6324</v>
      </c>
      <c r="C2817" s="10" t="s">
        <v>6325</v>
      </c>
      <c r="D2817" s="10" t="s">
        <v>11</v>
      </c>
      <c r="E2817" s="10" t="s">
        <v>37</v>
      </c>
      <c r="F2817" s="10" t="s">
        <v>15</v>
      </c>
      <c r="G2817" s="12">
        <v>48.02</v>
      </c>
    </row>
    <row r="2818" spans="2:7" x14ac:dyDescent="0.2">
      <c r="B2818" s="10" t="s">
        <v>6326</v>
      </c>
      <c r="C2818" s="10" t="s">
        <v>6327</v>
      </c>
      <c r="D2818" s="10" t="s">
        <v>11</v>
      </c>
      <c r="E2818" s="10" t="s">
        <v>37</v>
      </c>
      <c r="F2818" s="10" t="s">
        <v>15</v>
      </c>
      <c r="G2818" s="12">
        <v>50.96</v>
      </c>
    </row>
    <row r="2819" spans="2:7" x14ac:dyDescent="0.2">
      <c r="B2819" s="10" t="s">
        <v>6328</v>
      </c>
      <c r="C2819" s="10" t="s">
        <v>6329</v>
      </c>
      <c r="D2819" s="10" t="s">
        <v>11</v>
      </c>
      <c r="E2819" s="10" t="s">
        <v>37</v>
      </c>
      <c r="F2819" s="10" t="s">
        <v>15</v>
      </c>
      <c r="G2819" s="12">
        <v>55.93</v>
      </c>
    </row>
    <row r="2820" spans="2:7" x14ac:dyDescent="0.2">
      <c r="B2820" s="10" t="s">
        <v>6330</v>
      </c>
      <c r="C2820" s="10" t="s">
        <v>2184</v>
      </c>
      <c r="D2820" s="10" t="s">
        <v>11</v>
      </c>
      <c r="E2820" s="10" t="s">
        <v>37</v>
      </c>
      <c r="F2820" s="10" t="s">
        <v>15</v>
      </c>
      <c r="G2820" s="12">
        <v>29.12</v>
      </c>
    </row>
    <row r="2821" spans="2:7" x14ac:dyDescent="0.2">
      <c r="B2821" s="10" t="s">
        <v>6331</v>
      </c>
      <c r="C2821" s="10" t="s">
        <v>2184</v>
      </c>
      <c r="D2821" s="10" t="s">
        <v>11</v>
      </c>
      <c r="E2821" s="10" t="s">
        <v>37</v>
      </c>
      <c r="F2821" s="10" t="s">
        <v>15</v>
      </c>
      <c r="G2821" s="12">
        <v>36.4</v>
      </c>
    </row>
    <row r="2822" spans="2:7" x14ac:dyDescent="0.2">
      <c r="B2822" s="10" t="s">
        <v>6332</v>
      </c>
      <c r="C2822" s="10" t="s">
        <v>6329</v>
      </c>
      <c r="D2822" s="10" t="s">
        <v>11</v>
      </c>
      <c r="E2822" s="10" t="s">
        <v>37</v>
      </c>
      <c r="F2822" s="10" t="s">
        <v>15</v>
      </c>
      <c r="G2822" s="12">
        <v>45.16</v>
      </c>
    </row>
    <row r="2823" spans="2:7" x14ac:dyDescent="0.2">
      <c r="B2823" s="10" t="s">
        <v>6333</v>
      </c>
      <c r="C2823" s="10" t="s">
        <v>6334</v>
      </c>
      <c r="D2823" s="10" t="s">
        <v>11</v>
      </c>
      <c r="E2823" s="10" t="s">
        <v>37</v>
      </c>
      <c r="F2823" s="10" t="s">
        <v>15</v>
      </c>
      <c r="G2823" s="12">
        <v>4.2</v>
      </c>
    </row>
    <row r="2824" spans="2:7" x14ac:dyDescent="0.2">
      <c r="B2824" s="10" t="s">
        <v>6335</v>
      </c>
      <c r="C2824" s="10" t="s">
        <v>6336</v>
      </c>
      <c r="D2824" s="10" t="s">
        <v>11</v>
      </c>
      <c r="E2824" s="10" t="s">
        <v>37</v>
      </c>
      <c r="F2824" s="10" t="s">
        <v>15</v>
      </c>
      <c r="G2824" s="12">
        <v>3.61</v>
      </c>
    </row>
    <row r="2825" spans="2:7" x14ac:dyDescent="0.2">
      <c r="B2825" s="10" t="s">
        <v>6337</v>
      </c>
      <c r="C2825" s="10" t="s">
        <v>6338</v>
      </c>
      <c r="D2825" s="10" t="s">
        <v>11</v>
      </c>
      <c r="E2825" s="10" t="s">
        <v>37</v>
      </c>
      <c r="F2825" s="10" t="s">
        <v>15</v>
      </c>
      <c r="G2825" s="12">
        <v>294.14</v>
      </c>
    </row>
    <row r="2826" spans="2:7" x14ac:dyDescent="0.2">
      <c r="B2826" s="10" t="s">
        <v>6339</v>
      </c>
      <c r="C2826" s="10" t="s">
        <v>6340</v>
      </c>
      <c r="D2826" s="10" t="s">
        <v>11</v>
      </c>
      <c r="E2826" s="10" t="s">
        <v>37</v>
      </c>
      <c r="F2826" s="10" t="s">
        <v>15</v>
      </c>
      <c r="G2826" s="12">
        <v>58.59</v>
      </c>
    </row>
    <row r="2827" spans="2:7" x14ac:dyDescent="0.2">
      <c r="B2827" s="10" t="s">
        <v>6341</v>
      </c>
      <c r="C2827" s="10" t="s">
        <v>6342</v>
      </c>
      <c r="D2827" s="10" t="s">
        <v>11</v>
      </c>
      <c r="E2827" s="10" t="s">
        <v>37</v>
      </c>
      <c r="F2827" s="10" t="s">
        <v>15</v>
      </c>
      <c r="G2827" s="12">
        <v>294.14</v>
      </c>
    </row>
    <row r="2828" spans="2:7" x14ac:dyDescent="0.2">
      <c r="B2828" s="10" t="s">
        <v>6343</v>
      </c>
      <c r="C2828" s="10" t="s">
        <v>6344</v>
      </c>
      <c r="D2828" s="10" t="s">
        <v>11</v>
      </c>
      <c r="E2828" s="10" t="s">
        <v>37</v>
      </c>
      <c r="F2828" s="10" t="s">
        <v>15</v>
      </c>
      <c r="G2828" s="12">
        <v>294.14</v>
      </c>
    </row>
    <row r="2829" spans="2:7" x14ac:dyDescent="0.2">
      <c r="B2829" s="10" t="s">
        <v>6345</v>
      </c>
      <c r="C2829" s="10" t="s">
        <v>6346</v>
      </c>
      <c r="D2829" s="10" t="s">
        <v>11</v>
      </c>
      <c r="E2829" s="10" t="s">
        <v>37</v>
      </c>
      <c r="F2829" s="10" t="s">
        <v>15</v>
      </c>
      <c r="G2829" s="12">
        <v>6.72</v>
      </c>
    </row>
    <row r="2830" spans="2:7" x14ac:dyDescent="0.2">
      <c r="B2830" s="10" t="s">
        <v>6347</v>
      </c>
      <c r="C2830" s="10" t="s">
        <v>6348</v>
      </c>
      <c r="D2830" s="10" t="s">
        <v>11</v>
      </c>
      <c r="E2830" s="10" t="s">
        <v>37</v>
      </c>
      <c r="F2830" s="10" t="s">
        <v>15</v>
      </c>
      <c r="G2830" s="12">
        <v>5.32</v>
      </c>
    </row>
    <row r="2831" spans="2:7" x14ac:dyDescent="0.2">
      <c r="B2831" s="10" t="s">
        <v>6349</v>
      </c>
      <c r="C2831" s="10" t="s">
        <v>6350</v>
      </c>
      <c r="D2831" s="10" t="s">
        <v>11</v>
      </c>
      <c r="E2831" s="10" t="s">
        <v>37</v>
      </c>
      <c r="F2831" s="10" t="s">
        <v>15</v>
      </c>
      <c r="G2831" s="12">
        <v>5.18</v>
      </c>
    </row>
    <row r="2832" spans="2:7" x14ac:dyDescent="0.2">
      <c r="B2832" s="10" t="s">
        <v>6351</v>
      </c>
      <c r="C2832" s="10" t="s">
        <v>6352</v>
      </c>
      <c r="D2832" s="10" t="s">
        <v>11</v>
      </c>
      <c r="E2832" s="10" t="s">
        <v>37</v>
      </c>
      <c r="F2832" s="10" t="s">
        <v>15</v>
      </c>
      <c r="G2832" s="12">
        <v>3.08</v>
      </c>
    </row>
    <row r="2833" spans="2:7" x14ac:dyDescent="0.2">
      <c r="B2833" s="10" t="s">
        <v>6353</v>
      </c>
      <c r="C2833" s="10" t="s">
        <v>6354</v>
      </c>
      <c r="D2833" s="10" t="s">
        <v>11</v>
      </c>
      <c r="E2833" s="10" t="s">
        <v>37</v>
      </c>
      <c r="F2833" s="10" t="s">
        <v>15</v>
      </c>
      <c r="G2833" s="12">
        <v>121.38</v>
      </c>
    </row>
    <row r="2834" spans="2:7" x14ac:dyDescent="0.2">
      <c r="B2834" s="10" t="s">
        <v>6355</v>
      </c>
      <c r="C2834" s="10" t="s">
        <v>6356</v>
      </c>
      <c r="D2834" s="10" t="s">
        <v>11</v>
      </c>
      <c r="E2834" s="10" t="s">
        <v>37</v>
      </c>
      <c r="F2834" s="10" t="s">
        <v>15</v>
      </c>
      <c r="G2834" s="12">
        <v>23.94</v>
      </c>
    </row>
    <row r="2835" spans="2:7" x14ac:dyDescent="0.2">
      <c r="B2835" s="10" t="s">
        <v>6357</v>
      </c>
      <c r="C2835" s="10" t="s">
        <v>6358</v>
      </c>
      <c r="D2835" s="10" t="s">
        <v>11</v>
      </c>
      <c r="E2835" s="10" t="s">
        <v>37</v>
      </c>
      <c r="F2835" s="10" t="s">
        <v>15</v>
      </c>
      <c r="G2835" s="12">
        <v>19.46</v>
      </c>
    </row>
    <row r="2836" spans="2:7" x14ac:dyDescent="0.2">
      <c r="B2836" s="10" t="s">
        <v>6359</v>
      </c>
      <c r="C2836" s="10" t="s">
        <v>6360</v>
      </c>
      <c r="D2836" s="10" t="s">
        <v>11</v>
      </c>
      <c r="E2836" s="10" t="s">
        <v>333</v>
      </c>
      <c r="F2836" s="10" t="s">
        <v>15</v>
      </c>
      <c r="G2836" s="12">
        <v>92.96</v>
      </c>
    </row>
    <row r="2837" spans="2:7" x14ac:dyDescent="0.2">
      <c r="B2837" s="10" t="s">
        <v>6361</v>
      </c>
      <c r="C2837" s="10" t="s">
        <v>5782</v>
      </c>
      <c r="D2837" s="10" t="s">
        <v>11</v>
      </c>
      <c r="E2837" s="10" t="s">
        <v>37</v>
      </c>
      <c r="F2837" s="10" t="s">
        <v>15</v>
      </c>
      <c r="G2837" s="12">
        <v>201.63</v>
      </c>
    </row>
    <row r="2838" spans="2:7" x14ac:dyDescent="0.2">
      <c r="B2838" s="10" t="s">
        <v>6362</v>
      </c>
      <c r="C2838" s="10" t="s">
        <v>6363</v>
      </c>
      <c r="D2838" s="10" t="s">
        <v>11</v>
      </c>
      <c r="E2838" s="10" t="s">
        <v>37</v>
      </c>
      <c r="F2838" s="10" t="s">
        <v>15</v>
      </c>
      <c r="G2838" s="12">
        <v>245.98</v>
      </c>
    </row>
    <row r="2839" spans="2:7" x14ac:dyDescent="0.2">
      <c r="B2839" s="10" t="s">
        <v>6364</v>
      </c>
      <c r="C2839" s="10" t="s">
        <v>6365</v>
      </c>
      <c r="D2839" s="10" t="s">
        <v>11</v>
      </c>
      <c r="E2839" s="10" t="s">
        <v>37</v>
      </c>
      <c r="F2839" s="10" t="s">
        <v>15</v>
      </c>
      <c r="G2839" s="12">
        <v>196.42</v>
      </c>
    </row>
    <row r="2840" spans="2:7" x14ac:dyDescent="0.2">
      <c r="B2840" s="10" t="s">
        <v>6366</v>
      </c>
      <c r="C2840" s="10" t="s">
        <v>6367</v>
      </c>
      <c r="D2840" s="10" t="s">
        <v>11</v>
      </c>
      <c r="E2840" s="10" t="s">
        <v>37</v>
      </c>
      <c r="F2840" s="10" t="s">
        <v>15</v>
      </c>
      <c r="G2840" s="12">
        <v>196.42</v>
      </c>
    </row>
    <row r="2841" spans="2:7" x14ac:dyDescent="0.2">
      <c r="B2841" s="10" t="s">
        <v>6368</v>
      </c>
      <c r="C2841" s="10" t="s">
        <v>6369</v>
      </c>
      <c r="D2841" s="10" t="s">
        <v>11</v>
      </c>
      <c r="E2841" s="10" t="s">
        <v>37</v>
      </c>
      <c r="F2841" s="10" t="s">
        <v>15</v>
      </c>
      <c r="G2841" s="12">
        <v>82.46</v>
      </c>
    </row>
    <row r="2842" spans="2:7" x14ac:dyDescent="0.2">
      <c r="B2842" s="10" t="s">
        <v>6370</v>
      </c>
      <c r="C2842" s="10" t="s">
        <v>6371</v>
      </c>
      <c r="D2842" s="10" t="s">
        <v>11</v>
      </c>
      <c r="E2842" s="10" t="s">
        <v>37</v>
      </c>
      <c r="F2842" s="10" t="s">
        <v>15</v>
      </c>
      <c r="G2842" s="12">
        <v>6.47</v>
      </c>
    </row>
    <row r="2843" spans="2:7" x14ac:dyDescent="0.2">
      <c r="B2843" s="10" t="s">
        <v>6372</v>
      </c>
      <c r="C2843" s="10" t="s">
        <v>2477</v>
      </c>
      <c r="D2843" s="10" t="s">
        <v>11</v>
      </c>
      <c r="E2843" s="10" t="s">
        <v>37</v>
      </c>
      <c r="F2843" s="10" t="s">
        <v>15</v>
      </c>
      <c r="G2843" s="12">
        <v>1.54</v>
      </c>
    </row>
    <row r="2844" spans="2:7" x14ac:dyDescent="0.2">
      <c r="B2844" s="10" t="s">
        <v>6373</v>
      </c>
      <c r="C2844" s="10" t="s">
        <v>2704</v>
      </c>
      <c r="D2844" s="10" t="s">
        <v>11</v>
      </c>
      <c r="E2844" s="10" t="s">
        <v>37</v>
      </c>
      <c r="F2844" s="10" t="s">
        <v>15</v>
      </c>
      <c r="G2844" s="12">
        <v>5.46</v>
      </c>
    </row>
    <row r="2845" spans="2:7" x14ac:dyDescent="0.2">
      <c r="B2845" s="10" t="s">
        <v>6374</v>
      </c>
      <c r="C2845" s="10" t="s">
        <v>2704</v>
      </c>
      <c r="D2845" s="10" t="s">
        <v>11</v>
      </c>
      <c r="E2845" s="10" t="s">
        <v>37</v>
      </c>
      <c r="F2845" s="10" t="s">
        <v>15</v>
      </c>
      <c r="G2845" s="12">
        <v>5.46</v>
      </c>
    </row>
    <row r="2846" spans="2:7" x14ac:dyDescent="0.2">
      <c r="B2846" s="10" t="s">
        <v>6375</v>
      </c>
      <c r="C2846" s="10" t="s">
        <v>6376</v>
      </c>
      <c r="D2846" s="10" t="s">
        <v>11</v>
      </c>
      <c r="E2846" s="10" t="s">
        <v>37</v>
      </c>
      <c r="F2846" s="10" t="s">
        <v>15</v>
      </c>
      <c r="G2846" s="12">
        <v>12.15</v>
      </c>
    </row>
    <row r="2847" spans="2:7" x14ac:dyDescent="0.2">
      <c r="B2847" s="10" t="s">
        <v>6377</v>
      </c>
      <c r="C2847" s="10" t="s">
        <v>6378</v>
      </c>
      <c r="D2847" s="10" t="s">
        <v>11</v>
      </c>
      <c r="E2847" s="10" t="s">
        <v>37</v>
      </c>
      <c r="F2847" s="10" t="s">
        <v>15</v>
      </c>
      <c r="G2847" s="12">
        <v>12.15</v>
      </c>
    </row>
    <row r="2848" spans="2:7" x14ac:dyDescent="0.2">
      <c r="B2848" s="10" t="s">
        <v>6379</v>
      </c>
      <c r="C2848" s="10" t="s">
        <v>6380</v>
      </c>
      <c r="D2848" s="10" t="s">
        <v>11</v>
      </c>
      <c r="E2848" s="10" t="s">
        <v>37</v>
      </c>
      <c r="F2848" s="10" t="s">
        <v>15</v>
      </c>
      <c r="G2848" s="12">
        <v>9.1</v>
      </c>
    </row>
    <row r="2849" spans="2:7" x14ac:dyDescent="0.2">
      <c r="B2849" s="10" t="s">
        <v>6381</v>
      </c>
      <c r="C2849" s="10" t="s">
        <v>6382</v>
      </c>
      <c r="D2849" s="10" t="s">
        <v>11</v>
      </c>
      <c r="E2849" s="10" t="s">
        <v>37</v>
      </c>
      <c r="F2849" s="10" t="s">
        <v>15</v>
      </c>
      <c r="G2849" s="12">
        <v>5.74</v>
      </c>
    </row>
    <row r="2850" spans="2:7" x14ac:dyDescent="0.2">
      <c r="B2850" s="10" t="s">
        <v>6383</v>
      </c>
      <c r="C2850" s="10" t="s">
        <v>6384</v>
      </c>
      <c r="D2850" s="10" t="s">
        <v>11</v>
      </c>
      <c r="E2850" s="10" t="s">
        <v>37</v>
      </c>
      <c r="F2850" s="10" t="s">
        <v>15</v>
      </c>
      <c r="G2850" s="12">
        <v>2.94</v>
      </c>
    </row>
    <row r="2851" spans="2:7" x14ac:dyDescent="0.2">
      <c r="B2851" s="10" t="s">
        <v>6385</v>
      </c>
      <c r="C2851" s="10" t="s">
        <v>6386</v>
      </c>
      <c r="D2851" s="10" t="s">
        <v>11</v>
      </c>
      <c r="E2851" s="10" t="s">
        <v>37</v>
      </c>
      <c r="F2851" s="10" t="s">
        <v>15</v>
      </c>
      <c r="G2851" s="12">
        <v>23.24</v>
      </c>
    </row>
    <row r="2852" spans="2:7" x14ac:dyDescent="0.2">
      <c r="B2852" s="10" t="s">
        <v>6387</v>
      </c>
      <c r="C2852" s="10" t="s">
        <v>6388</v>
      </c>
      <c r="D2852" s="10" t="s">
        <v>11</v>
      </c>
      <c r="E2852" s="10" t="s">
        <v>37</v>
      </c>
      <c r="F2852" s="10" t="s">
        <v>15</v>
      </c>
      <c r="G2852" s="12">
        <v>1.68</v>
      </c>
    </row>
    <row r="2853" spans="2:7" x14ac:dyDescent="0.2">
      <c r="B2853" s="10" t="s">
        <v>6389</v>
      </c>
      <c r="C2853" s="10" t="s">
        <v>6390</v>
      </c>
      <c r="D2853" s="10" t="s">
        <v>11</v>
      </c>
      <c r="E2853" s="10" t="s">
        <v>333</v>
      </c>
      <c r="F2853" s="10" t="s">
        <v>15</v>
      </c>
      <c r="G2853" s="12">
        <v>1.54</v>
      </c>
    </row>
    <row r="2854" spans="2:7" x14ac:dyDescent="0.2">
      <c r="B2854" s="10" t="s">
        <v>6391</v>
      </c>
      <c r="C2854" s="10" t="s">
        <v>6392</v>
      </c>
      <c r="D2854" s="10" t="s">
        <v>11</v>
      </c>
      <c r="E2854" s="10" t="s">
        <v>37</v>
      </c>
      <c r="F2854" s="10" t="s">
        <v>15</v>
      </c>
      <c r="G2854" s="12">
        <v>1.68</v>
      </c>
    </row>
    <row r="2855" spans="2:7" x14ac:dyDescent="0.2">
      <c r="B2855" s="10" t="s">
        <v>6393</v>
      </c>
      <c r="C2855" s="10" t="s">
        <v>6394</v>
      </c>
      <c r="D2855" s="10" t="s">
        <v>11</v>
      </c>
      <c r="E2855" s="10" t="s">
        <v>37</v>
      </c>
      <c r="F2855" s="10" t="s">
        <v>15</v>
      </c>
      <c r="G2855" s="12">
        <v>1.68</v>
      </c>
    </row>
    <row r="2856" spans="2:7" x14ac:dyDescent="0.2">
      <c r="B2856" s="10" t="s">
        <v>6395</v>
      </c>
      <c r="C2856" s="10" t="s">
        <v>6396</v>
      </c>
      <c r="D2856" s="10" t="s">
        <v>11</v>
      </c>
      <c r="E2856" s="10" t="s">
        <v>37</v>
      </c>
      <c r="F2856" s="10" t="s">
        <v>15</v>
      </c>
      <c r="G2856" s="12">
        <v>1.68</v>
      </c>
    </row>
    <row r="2857" spans="2:7" x14ac:dyDescent="0.2">
      <c r="B2857" s="10" t="s">
        <v>6397</v>
      </c>
      <c r="C2857" s="10" t="s">
        <v>6398</v>
      </c>
      <c r="D2857" s="10" t="s">
        <v>11</v>
      </c>
      <c r="E2857" s="10" t="s">
        <v>37</v>
      </c>
      <c r="F2857" s="10" t="s">
        <v>15</v>
      </c>
      <c r="G2857" s="12">
        <v>1.68</v>
      </c>
    </row>
    <row r="2858" spans="2:7" x14ac:dyDescent="0.2">
      <c r="B2858" s="10" t="s">
        <v>6399</v>
      </c>
      <c r="C2858" s="10" t="s">
        <v>6400</v>
      </c>
      <c r="D2858" s="10" t="s">
        <v>11</v>
      </c>
      <c r="E2858" s="10" t="s">
        <v>37</v>
      </c>
      <c r="F2858" s="10" t="s">
        <v>15</v>
      </c>
      <c r="G2858" s="12">
        <v>1.68</v>
      </c>
    </row>
    <row r="2859" spans="2:7" x14ac:dyDescent="0.2">
      <c r="B2859" s="10" t="s">
        <v>6401</v>
      </c>
      <c r="C2859" s="10" t="s">
        <v>6402</v>
      </c>
      <c r="D2859" s="10" t="s">
        <v>11</v>
      </c>
      <c r="E2859" s="10" t="s">
        <v>37</v>
      </c>
      <c r="F2859" s="10" t="s">
        <v>15</v>
      </c>
      <c r="G2859" s="12">
        <v>1.68</v>
      </c>
    </row>
    <row r="2860" spans="2:7" x14ac:dyDescent="0.2">
      <c r="B2860" s="10" t="s">
        <v>6403</v>
      </c>
      <c r="C2860" s="10" t="s">
        <v>6404</v>
      </c>
      <c r="D2860" s="10" t="s">
        <v>11</v>
      </c>
      <c r="E2860" s="10" t="s">
        <v>37</v>
      </c>
      <c r="F2860" s="10" t="s">
        <v>15</v>
      </c>
      <c r="G2860" s="12">
        <v>1.68</v>
      </c>
    </row>
    <row r="2861" spans="2:7" x14ac:dyDescent="0.2">
      <c r="B2861" s="10" t="s">
        <v>6405</v>
      </c>
      <c r="C2861" s="10" t="s">
        <v>6406</v>
      </c>
      <c r="D2861" s="10" t="s">
        <v>11</v>
      </c>
      <c r="E2861" s="10" t="s">
        <v>37</v>
      </c>
      <c r="F2861" s="10" t="s">
        <v>15</v>
      </c>
      <c r="G2861" s="12">
        <v>5.74</v>
      </c>
    </row>
    <row r="2862" spans="2:7" x14ac:dyDescent="0.2">
      <c r="B2862" s="10" t="s">
        <v>6407</v>
      </c>
      <c r="C2862" s="10" t="s">
        <v>6408</v>
      </c>
      <c r="D2862" s="10" t="s">
        <v>11</v>
      </c>
      <c r="E2862" s="10" t="s">
        <v>37</v>
      </c>
      <c r="F2862" s="10" t="s">
        <v>15</v>
      </c>
      <c r="G2862" s="12">
        <v>5.74</v>
      </c>
    </row>
    <row r="2863" spans="2:7" x14ac:dyDescent="0.2">
      <c r="B2863" s="10" t="s">
        <v>6409</v>
      </c>
      <c r="C2863" s="10" t="s">
        <v>6410</v>
      </c>
      <c r="D2863" s="10" t="s">
        <v>11</v>
      </c>
      <c r="E2863" s="10" t="s">
        <v>37</v>
      </c>
      <c r="F2863" s="10" t="s">
        <v>15</v>
      </c>
      <c r="G2863" s="12">
        <v>5.74</v>
      </c>
    </row>
    <row r="2864" spans="2:7" x14ac:dyDescent="0.2">
      <c r="B2864" s="10" t="s">
        <v>6411</v>
      </c>
      <c r="C2864" s="10" t="s">
        <v>6412</v>
      </c>
      <c r="D2864" s="10" t="s">
        <v>11</v>
      </c>
      <c r="E2864" s="10" t="s">
        <v>37</v>
      </c>
      <c r="F2864" s="10" t="s">
        <v>15</v>
      </c>
      <c r="G2864" s="12">
        <v>5.74</v>
      </c>
    </row>
    <row r="2865" spans="2:7" x14ac:dyDescent="0.2">
      <c r="B2865" s="10" t="s">
        <v>6413</v>
      </c>
      <c r="C2865" s="10" t="s">
        <v>6414</v>
      </c>
      <c r="D2865" s="10" t="s">
        <v>11</v>
      </c>
      <c r="E2865" s="10" t="s">
        <v>37</v>
      </c>
      <c r="F2865" s="10" t="s">
        <v>15</v>
      </c>
      <c r="G2865" s="12">
        <v>5.74</v>
      </c>
    </row>
    <row r="2866" spans="2:7" x14ac:dyDescent="0.2">
      <c r="B2866" s="10" t="s">
        <v>6415</v>
      </c>
      <c r="C2866" s="10" t="s">
        <v>6416</v>
      </c>
      <c r="D2866" s="10" t="s">
        <v>11</v>
      </c>
      <c r="E2866" s="10" t="s">
        <v>37</v>
      </c>
      <c r="F2866" s="10" t="s">
        <v>15</v>
      </c>
      <c r="G2866" s="12">
        <v>5.74</v>
      </c>
    </row>
    <row r="2867" spans="2:7" x14ac:dyDescent="0.2">
      <c r="B2867" s="10" t="s">
        <v>6417</v>
      </c>
      <c r="C2867" s="10" t="s">
        <v>6418</v>
      </c>
      <c r="D2867" s="10" t="s">
        <v>11</v>
      </c>
      <c r="E2867" s="10" t="s">
        <v>37</v>
      </c>
      <c r="F2867" s="10" t="s">
        <v>15</v>
      </c>
      <c r="G2867" s="12">
        <v>5.74</v>
      </c>
    </row>
    <row r="2868" spans="2:7" x14ac:dyDescent="0.2">
      <c r="B2868" s="10" t="s">
        <v>6419</v>
      </c>
      <c r="C2868" s="10" t="s">
        <v>6420</v>
      </c>
      <c r="D2868" s="10" t="s">
        <v>11</v>
      </c>
      <c r="E2868" s="10" t="s">
        <v>37</v>
      </c>
      <c r="F2868" s="10" t="s">
        <v>15</v>
      </c>
      <c r="G2868" s="12">
        <v>5.74</v>
      </c>
    </row>
    <row r="2869" spans="2:7" x14ac:dyDescent="0.2">
      <c r="B2869" s="10" t="s">
        <v>6421</v>
      </c>
      <c r="C2869" s="10" t="s">
        <v>6422</v>
      </c>
      <c r="D2869" s="10" t="s">
        <v>11</v>
      </c>
      <c r="E2869" s="10" t="s">
        <v>37</v>
      </c>
      <c r="F2869" s="10" t="s">
        <v>15</v>
      </c>
      <c r="G2869" s="12">
        <v>5.74</v>
      </c>
    </row>
    <row r="2870" spans="2:7" x14ac:dyDescent="0.2">
      <c r="B2870" s="10" t="s">
        <v>6423</v>
      </c>
      <c r="C2870" s="10" t="s">
        <v>6424</v>
      </c>
      <c r="D2870" s="10" t="s">
        <v>11</v>
      </c>
      <c r="E2870" s="10" t="s">
        <v>37</v>
      </c>
      <c r="F2870" s="10" t="s">
        <v>15</v>
      </c>
      <c r="G2870" s="12">
        <v>5.74</v>
      </c>
    </row>
    <row r="2871" spans="2:7" x14ac:dyDescent="0.2">
      <c r="B2871" s="10" t="s">
        <v>6425</v>
      </c>
      <c r="C2871" s="10" t="s">
        <v>6426</v>
      </c>
      <c r="D2871" s="10" t="s">
        <v>11</v>
      </c>
      <c r="E2871" s="10" t="s">
        <v>37</v>
      </c>
      <c r="F2871" s="10" t="s">
        <v>15</v>
      </c>
      <c r="G2871" s="12">
        <v>5.8</v>
      </c>
    </row>
    <row r="2872" spans="2:7" x14ac:dyDescent="0.2">
      <c r="B2872" s="10" t="s">
        <v>6427</v>
      </c>
      <c r="C2872" s="10" t="s">
        <v>6428</v>
      </c>
      <c r="D2872" s="10" t="s">
        <v>11</v>
      </c>
      <c r="E2872" s="10" t="s">
        <v>333</v>
      </c>
      <c r="F2872" s="10" t="s">
        <v>15</v>
      </c>
      <c r="G2872" s="12">
        <v>5.74</v>
      </c>
    </row>
    <row r="2873" spans="2:7" x14ac:dyDescent="0.2">
      <c r="B2873" s="10" t="s">
        <v>6429</v>
      </c>
      <c r="C2873" s="10" t="s">
        <v>6430</v>
      </c>
      <c r="D2873" s="10" t="s">
        <v>11</v>
      </c>
      <c r="E2873" s="10" t="s">
        <v>333</v>
      </c>
      <c r="F2873" s="10" t="s">
        <v>15</v>
      </c>
      <c r="G2873" s="12">
        <v>5.74</v>
      </c>
    </row>
    <row r="2874" spans="2:7" x14ac:dyDescent="0.2">
      <c r="B2874" s="10" t="s">
        <v>6431</v>
      </c>
      <c r="C2874" s="10" t="s">
        <v>6432</v>
      </c>
      <c r="D2874" s="10" t="s">
        <v>11</v>
      </c>
      <c r="E2874" s="10" t="s">
        <v>37</v>
      </c>
      <c r="F2874" s="10" t="s">
        <v>15</v>
      </c>
      <c r="G2874" s="12">
        <v>5.74</v>
      </c>
    </row>
    <row r="2875" spans="2:7" x14ac:dyDescent="0.2">
      <c r="B2875" s="10" t="s">
        <v>6433</v>
      </c>
      <c r="C2875" s="10" t="s">
        <v>6434</v>
      </c>
      <c r="D2875" s="10" t="s">
        <v>11</v>
      </c>
      <c r="E2875" s="10" t="s">
        <v>333</v>
      </c>
      <c r="F2875" s="10" t="s">
        <v>15</v>
      </c>
      <c r="G2875" s="12">
        <v>5.74</v>
      </c>
    </row>
    <row r="2876" spans="2:7" x14ac:dyDescent="0.2">
      <c r="B2876" s="10" t="s">
        <v>6435</v>
      </c>
      <c r="C2876" s="10" t="s">
        <v>6436</v>
      </c>
      <c r="D2876" s="10" t="s">
        <v>11</v>
      </c>
      <c r="E2876" s="10" t="s">
        <v>37</v>
      </c>
      <c r="F2876" s="10" t="s">
        <v>15</v>
      </c>
      <c r="G2876" s="12">
        <v>3.78</v>
      </c>
    </row>
    <row r="2877" spans="2:7" x14ac:dyDescent="0.2">
      <c r="B2877" s="10" t="s">
        <v>6437</v>
      </c>
      <c r="C2877" s="10" t="s">
        <v>6438</v>
      </c>
      <c r="D2877" s="10" t="s">
        <v>11</v>
      </c>
      <c r="E2877" s="10" t="s">
        <v>37</v>
      </c>
      <c r="F2877" s="10" t="s">
        <v>15</v>
      </c>
      <c r="G2877" s="12">
        <v>1.54</v>
      </c>
    </row>
    <row r="2878" spans="2:7" x14ac:dyDescent="0.2">
      <c r="B2878" s="10" t="s">
        <v>6439</v>
      </c>
      <c r="C2878" s="10" t="s">
        <v>6440</v>
      </c>
      <c r="D2878" s="10" t="s">
        <v>11</v>
      </c>
      <c r="E2878" s="10" t="s">
        <v>37</v>
      </c>
      <c r="F2878" s="10" t="s">
        <v>15</v>
      </c>
      <c r="G2878" s="12">
        <v>1.54</v>
      </c>
    </row>
    <row r="2879" spans="2:7" x14ac:dyDescent="0.2">
      <c r="B2879" s="10" t="s">
        <v>6441</v>
      </c>
      <c r="C2879" s="10" t="s">
        <v>6442</v>
      </c>
      <c r="D2879" s="10" t="s">
        <v>11</v>
      </c>
      <c r="E2879" s="10" t="s">
        <v>37</v>
      </c>
      <c r="F2879" s="10" t="s">
        <v>15</v>
      </c>
      <c r="G2879" s="12">
        <v>5.82</v>
      </c>
    </row>
    <row r="2880" spans="2:7" x14ac:dyDescent="0.2">
      <c r="B2880" s="10" t="s">
        <v>6443</v>
      </c>
      <c r="C2880" s="10" t="s">
        <v>6444</v>
      </c>
      <c r="D2880" s="10" t="s">
        <v>11</v>
      </c>
      <c r="E2880" s="10" t="s">
        <v>37</v>
      </c>
      <c r="F2880" s="10" t="s">
        <v>15</v>
      </c>
      <c r="G2880" s="12">
        <v>16.38</v>
      </c>
    </row>
    <row r="2881" spans="2:7" x14ac:dyDescent="0.2">
      <c r="B2881" s="10" t="s">
        <v>6445</v>
      </c>
      <c r="C2881" s="10" t="s">
        <v>6446</v>
      </c>
      <c r="D2881" s="10" t="s">
        <v>11</v>
      </c>
      <c r="E2881" s="10" t="s">
        <v>37</v>
      </c>
      <c r="F2881" s="10" t="s">
        <v>15</v>
      </c>
      <c r="G2881" s="12">
        <v>56.98</v>
      </c>
    </row>
    <row r="2882" spans="2:7" x14ac:dyDescent="0.2">
      <c r="B2882" s="10" t="s">
        <v>6447</v>
      </c>
      <c r="C2882" s="10" t="s">
        <v>6448</v>
      </c>
      <c r="D2882" s="10" t="s">
        <v>11</v>
      </c>
      <c r="E2882" s="10" t="s">
        <v>1232</v>
      </c>
      <c r="F2882" s="10" t="s">
        <v>15</v>
      </c>
      <c r="G2882" s="12">
        <v>38.92</v>
      </c>
    </row>
    <row r="2883" spans="2:7" x14ac:dyDescent="0.2">
      <c r="B2883" s="10" t="s">
        <v>6449</v>
      </c>
      <c r="C2883" s="10" t="s">
        <v>6450</v>
      </c>
      <c r="D2883" s="10" t="s">
        <v>11</v>
      </c>
      <c r="E2883" s="10" t="s">
        <v>37</v>
      </c>
      <c r="F2883" s="10" t="s">
        <v>15</v>
      </c>
      <c r="G2883" s="12">
        <v>128.94</v>
      </c>
    </row>
    <row r="2884" spans="2:7" x14ac:dyDescent="0.2">
      <c r="B2884" s="10" t="s">
        <v>6451</v>
      </c>
      <c r="C2884" s="10" t="s">
        <v>5533</v>
      </c>
      <c r="D2884" s="10" t="s">
        <v>11</v>
      </c>
      <c r="E2884" s="10" t="s">
        <v>37</v>
      </c>
      <c r="F2884" s="10" t="s">
        <v>15</v>
      </c>
      <c r="G2884" s="12">
        <v>8.25</v>
      </c>
    </row>
    <row r="2885" spans="2:7" x14ac:dyDescent="0.2">
      <c r="B2885" s="10" t="s">
        <v>6452</v>
      </c>
      <c r="C2885" s="10" t="s">
        <v>6453</v>
      </c>
      <c r="D2885" s="10" t="s">
        <v>11</v>
      </c>
      <c r="E2885" s="10" t="s">
        <v>37</v>
      </c>
      <c r="F2885" s="10" t="s">
        <v>15</v>
      </c>
      <c r="G2885" s="12">
        <v>67.48</v>
      </c>
    </row>
    <row r="2886" spans="2:7" x14ac:dyDescent="0.2">
      <c r="B2886" s="10" t="s">
        <v>6454</v>
      </c>
      <c r="C2886" s="10" t="s">
        <v>6455</v>
      </c>
      <c r="D2886" s="10" t="s">
        <v>11</v>
      </c>
      <c r="E2886" s="10" t="s">
        <v>37</v>
      </c>
      <c r="F2886" s="10" t="s">
        <v>15</v>
      </c>
      <c r="G2886" s="12">
        <v>84</v>
      </c>
    </row>
    <row r="2887" spans="2:7" x14ac:dyDescent="0.2">
      <c r="B2887" s="10" t="s">
        <v>6456</v>
      </c>
      <c r="C2887" s="10" t="s">
        <v>6457</v>
      </c>
      <c r="D2887" s="10" t="s">
        <v>11</v>
      </c>
      <c r="E2887" s="10" t="s">
        <v>37</v>
      </c>
      <c r="F2887" s="10" t="s">
        <v>15</v>
      </c>
      <c r="G2887" s="12">
        <v>6.16</v>
      </c>
    </row>
    <row r="2888" spans="2:7" x14ac:dyDescent="0.2">
      <c r="B2888" s="10" t="s">
        <v>6458</v>
      </c>
      <c r="C2888" s="10" t="s">
        <v>6459</v>
      </c>
      <c r="D2888" s="10" t="s">
        <v>11</v>
      </c>
      <c r="E2888" s="10" t="s">
        <v>37</v>
      </c>
      <c r="F2888" s="10" t="s">
        <v>15</v>
      </c>
      <c r="G2888" s="12">
        <v>27.02</v>
      </c>
    </row>
    <row r="2889" spans="2:7" x14ac:dyDescent="0.2">
      <c r="B2889" s="10" t="s">
        <v>6460</v>
      </c>
      <c r="C2889" s="10" t="s">
        <v>6461</v>
      </c>
      <c r="D2889" s="10" t="s">
        <v>11</v>
      </c>
      <c r="E2889" s="10" t="s">
        <v>37</v>
      </c>
      <c r="F2889" s="10" t="s">
        <v>15</v>
      </c>
      <c r="G2889" s="12">
        <v>51.1</v>
      </c>
    </row>
    <row r="2890" spans="2:7" x14ac:dyDescent="0.2">
      <c r="B2890" s="10" t="s">
        <v>6462</v>
      </c>
      <c r="C2890" s="10" t="s">
        <v>5533</v>
      </c>
      <c r="D2890" s="10" t="s">
        <v>11</v>
      </c>
      <c r="E2890" s="10" t="s">
        <v>37</v>
      </c>
      <c r="F2890" s="10" t="s">
        <v>15</v>
      </c>
      <c r="G2890" s="12">
        <v>9.8000000000000007</v>
      </c>
    </row>
    <row r="2891" spans="2:7" x14ac:dyDescent="0.2">
      <c r="B2891" s="10" t="s">
        <v>6463</v>
      </c>
      <c r="C2891" s="10" t="s">
        <v>6464</v>
      </c>
      <c r="D2891" s="10" t="s">
        <v>11</v>
      </c>
      <c r="E2891" s="10" t="s">
        <v>37</v>
      </c>
      <c r="F2891" s="10" t="s">
        <v>15</v>
      </c>
      <c r="G2891" s="12">
        <v>5.74</v>
      </c>
    </row>
    <row r="2892" spans="2:7" x14ac:dyDescent="0.2">
      <c r="B2892" s="10" t="s">
        <v>6465</v>
      </c>
      <c r="C2892" s="10" t="s">
        <v>6466</v>
      </c>
      <c r="D2892" s="10" t="s">
        <v>11</v>
      </c>
      <c r="E2892" s="10" t="s">
        <v>37</v>
      </c>
      <c r="F2892" s="10" t="s">
        <v>15</v>
      </c>
      <c r="G2892" s="12">
        <v>188.86</v>
      </c>
    </row>
    <row r="2893" spans="2:7" x14ac:dyDescent="0.2">
      <c r="B2893" s="10" t="s">
        <v>6467</v>
      </c>
      <c r="C2893" s="10" t="s">
        <v>6468</v>
      </c>
      <c r="D2893" s="10" t="s">
        <v>11</v>
      </c>
      <c r="E2893" s="10" t="s">
        <v>37</v>
      </c>
      <c r="F2893" s="10" t="s">
        <v>15</v>
      </c>
      <c r="G2893" s="12">
        <v>139.44</v>
      </c>
    </row>
    <row r="2894" spans="2:7" x14ac:dyDescent="0.2">
      <c r="B2894" s="10" t="s">
        <v>6469</v>
      </c>
      <c r="C2894" s="10" t="s">
        <v>6470</v>
      </c>
      <c r="D2894" s="10" t="s">
        <v>11</v>
      </c>
      <c r="E2894" s="10" t="s">
        <v>37</v>
      </c>
      <c r="F2894" s="10" t="s">
        <v>15</v>
      </c>
      <c r="G2894" s="12">
        <v>2598.34</v>
      </c>
    </row>
    <row r="2895" spans="2:7" x14ac:dyDescent="0.2">
      <c r="B2895" s="10" t="s">
        <v>6471</v>
      </c>
      <c r="C2895" s="10" t="s">
        <v>5533</v>
      </c>
      <c r="D2895" s="10" t="s">
        <v>11</v>
      </c>
      <c r="E2895" s="10" t="s">
        <v>37</v>
      </c>
      <c r="F2895" s="10" t="s">
        <v>15</v>
      </c>
      <c r="G2895" s="12">
        <v>7.7</v>
      </c>
    </row>
    <row r="2896" spans="2:7" x14ac:dyDescent="0.2">
      <c r="B2896" s="10" t="s">
        <v>6472</v>
      </c>
      <c r="C2896" s="10" t="s">
        <v>6464</v>
      </c>
      <c r="D2896" s="10" t="s">
        <v>11</v>
      </c>
      <c r="E2896" s="10" t="s">
        <v>37</v>
      </c>
      <c r="F2896" s="10" t="s">
        <v>15</v>
      </c>
      <c r="G2896" s="12">
        <v>7.42</v>
      </c>
    </row>
    <row r="2897" spans="2:7" x14ac:dyDescent="0.2">
      <c r="B2897" s="10" t="s">
        <v>6473</v>
      </c>
      <c r="C2897" s="10" t="s">
        <v>6474</v>
      </c>
      <c r="D2897" s="10" t="s">
        <v>11</v>
      </c>
      <c r="E2897" s="10" t="s">
        <v>37</v>
      </c>
      <c r="F2897" s="10" t="s">
        <v>15</v>
      </c>
      <c r="G2897" s="12">
        <v>4.34</v>
      </c>
    </row>
    <row r="2898" spans="2:7" x14ac:dyDescent="0.2">
      <c r="B2898" s="10" t="s">
        <v>6475</v>
      </c>
      <c r="C2898" s="10" t="s">
        <v>6474</v>
      </c>
      <c r="D2898" s="10" t="s">
        <v>11</v>
      </c>
      <c r="E2898" s="10" t="s">
        <v>37</v>
      </c>
      <c r="F2898" s="10" t="s">
        <v>15</v>
      </c>
      <c r="G2898" s="12">
        <v>23.94</v>
      </c>
    </row>
    <row r="2899" spans="2:7" x14ac:dyDescent="0.2">
      <c r="B2899" s="10" t="s">
        <v>6476</v>
      </c>
      <c r="C2899" s="10" t="s">
        <v>6477</v>
      </c>
      <c r="D2899" s="10" t="s">
        <v>11</v>
      </c>
      <c r="E2899" s="10" t="s">
        <v>37</v>
      </c>
      <c r="F2899" s="10" t="s">
        <v>15</v>
      </c>
      <c r="G2899" s="12">
        <v>8.82</v>
      </c>
    </row>
    <row r="2900" spans="2:7" x14ac:dyDescent="0.2">
      <c r="B2900" s="10" t="s">
        <v>6478</v>
      </c>
      <c r="C2900" s="10" t="s">
        <v>6479</v>
      </c>
      <c r="D2900" s="10" t="s">
        <v>11</v>
      </c>
      <c r="E2900" s="10" t="s">
        <v>37</v>
      </c>
      <c r="F2900" s="10" t="s">
        <v>15</v>
      </c>
      <c r="G2900" s="12">
        <v>36.119999999999997</v>
      </c>
    </row>
    <row r="2901" spans="2:7" x14ac:dyDescent="0.2">
      <c r="B2901" s="10" t="s">
        <v>6480</v>
      </c>
      <c r="C2901" s="10" t="s">
        <v>6481</v>
      </c>
      <c r="D2901" s="10" t="s">
        <v>11</v>
      </c>
      <c r="E2901" s="10" t="s">
        <v>37</v>
      </c>
      <c r="F2901" s="10" t="s">
        <v>15</v>
      </c>
      <c r="G2901" s="12">
        <v>14.28</v>
      </c>
    </row>
    <row r="2902" spans="2:7" x14ac:dyDescent="0.2">
      <c r="B2902" s="10" t="s">
        <v>6482</v>
      </c>
      <c r="C2902" s="10" t="s">
        <v>6483</v>
      </c>
      <c r="D2902" s="10" t="s">
        <v>11</v>
      </c>
      <c r="E2902" s="10" t="s">
        <v>37</v>
      </c>
      <c r="F2902" s="10" t="s">
        <v>15</v>
      </c>
      <c r="G2902" s="12">
        <v>14.56</v>
      </c>
    </row>
    <row r="2903" spans="2:7" x14ac:dyDescent="0.2">
      <c r="B2903" s="10" t="s">
        <v>6484</v>
      </c>
      <c r="C2903" s="10" t="s">
        <v>6485</v>
      </c>
      <c r="D2903" s="10" t="s">
        <v>11</v>
      </c>
      <c r="E2903" s="10" t="s">
        <v>37</v>
      </c>
      <c r="F2903" s="10" t="s">
        <v>15</v>
      </c>
      <c r="G2903" s="12">
        <v>23.94</v>
      </c>
    </row>
    <row r="2904" spans="2:7" x14ac:dyDescent="0.2">
      <c r="B2904" s="10" t="s">
        <v>6486</v>
      </c>
      <c r="C2904" s="10" t="s">
        <v>6487</v>
      </c>
      <c r="D2904" s="10" t="s">
        <v>11</v>
      </c>
      <c r="E2904" s="10" t="s">
        <v>37</v>
      </c>
      <c r="F2904" s="10" t="s">
        <v>15</v>
      </c>
      <c r="G2904" s="12">
        <v>29.96</v>
      </c>
    </row>
    <row r="2905" spans="2:7" x14ac:dyDescent="0.2">
      <c r="B2905" s="10" t="s">
        <v>6488</v>
      </c>
      <c r="C2905" s="10" t="s">
        <v>6489</v>
      </c>
      <c r="D2905" s="10" t="s">
        <v>11</v>
      </c>
      <c r="E2905" s="10" t="s">
        <v>37</v>
      </c>
      <c r="F2905" s="10" t="s">
        <v>15</v>
      </c>
      <c r="G2905" s="12">
        <v>23.94</v>
      </c>
    </row>
    <row r="2906" spans="2:7" x14ac:dyDescent="0.2">
      <c r="B2906" s="10" t="s">
        <v>6490</v>
      </c>
      <c r="C2906" s="10" t="s">
        <v>6491</v>
      </c>
      <c r="D2906" s="10" t="s">
        <v>11</v>
      </c>
      <c r="E2906" s="10" t="s">
        <v>37</v>
      </c>
      <c r="F2906" s="10" t="s">
        <v>15</v>
      </c>
      <c r="G2906" s="12">
        <v>23.94</v>
      </c>
    </row>
    <row r="2907" spans="2:7" x14ac:dyDescent="0.2">
      <c r="B2907" s="10" t="s">
        <v>6492</v>
      </c>
      <c r="C2907" s="10" t="s">
        <v>6493</v>
      </c>
      <c r="D2907" s="10" t="s">
        <v>11</v>
      </c>
      <c r="E2907" s="10" t="s">
        <v>37</v>
      </c>
      <c r="F2907" s="10" t="s">
        <v>15</v>
      </c>
      <c r="G2907" s="12">
        <v>21</v>
      </c>
    </row>
    <row r="2908" spans="2:7" x14ac:dyDescent="0.2">
      <c r="B2908" s="10" t="s">
        <v>6494</v>
      </c>
      <c r="C2908" s="10" t="s">
        <v>6495</v>
      </c>
      <c r="D2908" s="10" t="s">
        <v>11</v>
      </c>
      <c r="E2908" s="10" t="s">
        <v>37</v>
      </c>
      <c r="F2908" s="10" t="s">
        <v>15</v>
      </c>
      <c r="G2908" s="12">
        <v>19.940000000000001</v>
      </c>
    </row>
    <row r="2909" spans="2:7" x14ac:dyDescent="0.2">
      <c r="B2909" s="10" t="s">
        <v>6496</v>
      </c>
      <c r="C2909" s="10" t="s">
        <v>6497</v>
      </c>
      <c r="D2909" s="10" t="s">
        <v>11</v>
      </c>
      <c r="E2909" s="10" t="s">
        <v>37</v>
      </c>
      <c r="F2909" s="10" t="s">
        <v>15</v>
      </c>
      <c r="G2909" s="12">
        <v>23.94</v>
      </c>
    </row>
    <row r="2910" spans="2:7" x14ac:dyDescent="0.2">
      <c r="B2910" s="10" t="s">
        <v>6498</v>
      </c>
      <c r="C2910" s="10" t="s">
        <v>5533</v>
      </c>
      <c r="D2910" s="10" t="s">
        <v>11</v>
      </c>
      <c r="E2910" s="10" t="s">
        <v>37</v>
      </c>
      <c r="F2910" s="10" t="s">
        <v>15</v>
      </c>
      <c r="G2910" s="12">
        <v>33.04</v>
      </c>
    </row>
    <row r="2911" spans="2:7" x14ac:dyDescent="0.2">
      <c r="B2911" s="10" t="s">
        <v>6499</v>
      </c>
      <c r="C2911" s="10" t="s">
        <v>6500</v>
      </c>
      <c r="D2911" s="10" t="s">
        <v>11</v>
      </c>
      <c r="E2911" s="10" t="s">
        <v>37</v>
      </c>
      <c r="F2911" s="10" t="s">
        <v>15</v>
      </c>
      <c r="G2911" s="12">
        <v>9.1</v>
      </c>
    </row>
    <row r="2912" spans="2:7" x14ac:dyDescent="0.2">
      <c r="B2912" s="10" t="s">
        <v>6501</v>
      </c>
      <c r="C2912" s="10" t="s">
        <v>6502</v>
      </c>
      <c r="D2912" s="10" t="s">
        <v>11</v>
      </c>
      <c r="E2912" s="10" t="s">
        <v>37</v>
      </c>
      <c r="F2912" s="10" t="s">
        <v>15</v>
      </c>
      <c r="G2912" s="12">
        <v>7.21</v>
      </c>
    </row>
    <row r="2913" spans="2:7" x14ac:dyDescent="0.2">
      <c r="B2913" s="10" t="s">
        <v>6503</v>
      </c>
      <c r="C2913" s="10" t="s">
        <v>6504</v>
      </c>
      <c r="D2913" s="10" t="s">
        <v>11</v>
      </c>
      <c r="E2913" s="10" t="s">
        <v>37</v>
      </c>
      <c r="F2913" s="10" t="s">
        <v>15</v>
      </c>
      <c r="G2913" s="12">
        <v>22.54</v>
      </c>
    </row>
    <row r="2914" spans="2:7" x14ac:dyDescent="0.2">
      <c r="B2914" s="10" t="s">
        <v>6505</v>
      </c>
      <c r="C2914" s="10" t="s">
        <v>27</v>
      </c>
      <c r="D2914" s="10" t="s">
        <v>11</v>
      </c>
      <c r="E2914" s="10" t="s">
        <v>37</v>
      </c>
      <c r="F2914" s="10" t="s">
        <v>15</v>
      </c>
      <c r="G2914" s="12">
        <v>575.96</v>
      </c>
    </row>
    <row r="2915" spans="2:7" x14ac:dyDescent="0.2">
      <c r="B2915" s="10" t="s">
        <v>6506</v>
      </c>
      <c r="C2915" s="10" t="s">
        <v>6507</v>
      </c>
      <c r="D2915" s="10" t="s">
        <v>11</v>
      </c>
      <c r="E2915" s="10" t="s">
        <v>37</v>
      </c>
      <c r="F2915" s="10" t="s">
        <v>15</v>
      </c>
      <c r="G2915" s="12">
        <v>53.9</v>
      </c>
    </row>
    <row r="2916" spans="2:7" x14ac:dyDescent="0.2">
      <c r="B2916" s="10" t="s">
        <v>6508</v>
      </c>
      <c r="C2916" s="10" t="s">
        <v>6509</v>
      </c>
      <c r="D2916" s="10" t="s">
        <v>11</v>
      </c>
      <c r="E2916" s="10" t="s">
        <v>37</v>
      </c>
      <c r="F2916" s="10" t="s">
        <v>15</v>
      </c>
      <c r="G2916" s="12">
        <v>40.46</v>
      </c>
    </row>
    <row r="2917" spans="2:7" x14ac:dyDescent="0.2">
      <c r="B2917" s="10" t="s">
        <v>6510</v>
      </c>
      <c r="C2917" s="10" t="s">
        <v>6511</v>
      </c>
      <c r="D2917" s="10" t="s">
        <v>11</v>
      </c>
      <c r="E2917" s="10" t="s">
        <v>37</v>
      </c>
      <c r="F2917" s="10" t="s">
        <v>15</v>
      </c>
      <c r="G2917" s="12">
        <v>27.02</v>
      </c>
    </row>
    <row r="2918" spans="2:7" x14ac:dyDescent="0.2">
      <c r="B2918" s="10" t="s">
        <v>6512</v>
      </c>
      <c r="C2918" s="10" t="s">
        <v>6513</v>
      </c>
      <c r="D2918" s="10" t="s">
        <v>11</v>
      </c>
      <c r="E2918" s="10" t="s">
        <v>37</v>
      </c>
      <c r="F2918" s="10" t="s">
        <v>15</v>
      </c>
      <c r="G2918" s="12">
        <v>22.54</v>
      </c>
    </row>
    <row r="2919" spans="2:7" x14ac:dyDescent="0.2">
      <c r="B2919" s="10" t="s">
        <v>6514</v>
      </c>
      <c r="C2919" s="10" t="s">
        <v>6515</v>
      </c>
      <c r="D2919" s="10" t="s">
        <v>11</v>
      </c>
      <c r="E2919" s="10" t="s">
        <v>37</v>
      </c>
      <c r="F2919" s="10" t="s">
        <v>15</v>
      </c>
      <c r="G2919" s="12">
        <v>84</v>
      </c>
    </row>
    <row r="2920" spans="2:7" x14ac:dyDescent="0.2">
      <c r="B2920" s="10" t="s">
        <v>6516</v>
      </c>
      <c r="C2920" s="10" t="s">
        <v>6517</v>
      </c>
      <c r="D2920" s="10" t="s">
        <v>11</v>
      </c>
      <c r="E2920" s="10" t="s">
        <v>37</v>
      </c>
      <c r="F2920" s="10" t="s">
        <v>15</v>
      </c>
      <c r="G2920" s="12">
        <v>27.02</v>
      </c>
    </row>
    <row r="2921" spans="2:7" x14ac:dyDescent="0.2">
      <c r="B2921" s="10" t="s">
        <v>6518</v>
      </c>
      <c r="C2921" s="10" t="s">
        <v>6519</v>
      </c>
      <c r="D2921" s="10" t="s">
        <v>11</v>
      </c>
      <c r="E2921" s="10" t="s">
        <v>37</v>
      </c>
      <c r="F2921" s="10" t="s">
        <v>15</v>
      </c>
      <c r="G2921" s="12">
        <v>7.98</v>
      </c>
    </row>
    <row r="2922" spans="2:7" x14ac:dyDescent="0.2">
      <c r="B2922" s="10" t="s">
        <v>6520</v>
      </c>
      <c r="C2922" s="10" t="s">
        <v>6521</v>
      </c>
      <c r="D2922" s="10" t="s">
        <v>11</v>
      </c>
      <c r="E2922" s="10" t="s">
        <v>37</v>
      </c>
      <c r="F2922" s="10" t="s">
        <v>15</v>
      </c>
      <c r="G2922" s="12">
        <v>23.94</v>
      </c>
    </row>
    <row r="2923" spans="2:7" x14ac:dyDescent="0.2">
      <c r="B2923" s="10" t="s">
        <v>6522</v>
      </c>
      <c r="C2923" s="10" t="s">
        <v>6523</v>
      </c>
      <c r="D2923" s="10" t="s">
        <v>11</v>
      </c>
      <c r="E2923" s="10" t="s">
        <v>37</v>
      </c>
      <c r="F2923" s="10" t="s">
        <v>15</v>
      </c>
      <c r="G2923" s="12">
        <v>37.520000000000003</v>
      </c>
    </row>
    <row r="2924" spans="2:7" x14ac:dyDescent="0.2">
      <c r="B2924" s="10" t="s">
        <v>6524</v>
      </c>
      <c r="C2924" s="10" t="s">
        <v>6525</v>
      </c>
      <c r="D2924" s="10" t="s">
        <v>11</v>
      </c>
      <c r="E2924" s="10" t="s">
        <v>37</v>
      </c>
      <c r="F2924" s="10" t="s">
        <v>15</v>
      </c>
      <c r="G2924" s="12">
        <v>25.48</v>
      </c>
    </row>
    <row r="2925" spans="2:7" x14ac:dyDescent="0.2">
      <c r="B2925" s="10" t="s">
        <v>6526</v>
      </c>
      <c r="C2925" s="10" t="s">
        <v>6527</v>
      </c>
      <c r="D2925" s="10" t="s">
        <v>11</v>
      </c>
      <c r="E2925" s="10" t="s">
        <v>37</v>
      </c>
      <c r="F2925" s="10" t="s">
        <v>15</v>
      </c>
      <c r="G2925" s="12">
        <v>8.9600000000000009</v>
      </c>
    </row>
    <row r="2926" spans="2:7" x14ac:dyDescent="0.2">
      <c r="B2926" s="10" t="s">
        <v>6528</v>
      </c>
      <c r="C2926" s="10" t="s">
        <v>6529</v>
      </c>
      <c r="D2926" s="10" t="s">
        <v>11</v>
      </c>
      <c r="E2926" s="10" t="s">
        <v>126</v>
      </c>
      <c r="F2926" s="10" t="s">
        <v>15</v>
      </c>
      <c r="G2926" s="12">
        <v>208</v>
      </c>
    </row>
    <row r="2927" spans="2:7" x14ac:dyDescent="0.2">
      <c r="B2927" s="10" t="s">
        <v>6530</v>
      </c>
      <c r="C2927" s="10" t="s">
        <v>6531</v>
      </c>
      <c r="D2927" s="10" t="s">
        <v>11</v>
      </c>
      <c r="E2927" s="10" t="s">
        <v>37</v>
      </c>
      <c r="F2927" s="10" t="s">
        <v>15</v>
      </c>
      <c r="G2927" s="12">
        <v>157.5</v>
      </c>
    </row>
    <row r="2928" spans="2:7" x14ac:dyDescent="0.2">
      <c r="B2928" s="10" t="s">
        <v>6532</v>
      </c>
      <c r="C2928" s="10" t="s">
        <v>6533</v>
      </c>
      <c r="D2928" s="10" t="s">
        <v>11</v>
      </c>
      <c r="E2928" s="10" t="s">
        <v>37</v>
      </c>
      <c r="F2928" s="10" t="s">
        <v>15</v>
      </c>
      <c r="G2928" s="12">
        <v>267.95999999999998</v>
      </c>
    </row>
    <row r="2929" spans="2:7" x14ac:dyDescent="0.2">
      <c r="B2929" s="10" t="s">
        <v>6534</v>
      </c>
      <c r="C2929" s="10" t="s">
        <v>6535</v>
      </c>
      <c r="D2929" s="10" t="s">
        <v>11</v>
      </c>
      <c r="E2929" s="10" t="s">
        <v>37</v>
      </c>
      <c r="F2929" s="10" t="s">
        <v>15</v>
      </c>
      <c r="G2929" s="12">
        <v>267.95999999999998</v>
      </c>
    </row>
    <row r="2930" spans="2:7" x14ac:dyDescent="0.2">
      <c r="B2930" s="10" t="s">
        <v>6536</v>
      </c>
      <c r="C2930" s="10" t="s">
        <v>6537</v>
      </c>
      <c r="D2930" s="10" t="s">
        <v>11</v>
      </c>
      <c r="E2930" s="10" t="s">
        <v>37</v>
      </c>
      <c r="F2930" s="10" t="s">
        <v>15</v>
      </c>
      <c r="G2930" s="12">
        <v>412.02</v>
      </c>
    </row>
    <row r="2931" spans="2:7" x14ac:dyDescent="0.2">
      <c r="B2931" s="10" t="s">
        <v>6538</v>
      </c>
      <c r="C2931" s="10" t="s">
        <v>6539</v>
      </c>
      <c r="D2931" s="10" t="s">
        <v>11</v>
      </c>
      <c r="E2931" s="10" t="s">
        <v>1232</v>
      </c>
      <c r="F2931" s="10" t="s">
        <v>15</v>
      </c>
      <c r="G2931" s="12">
        <v>348.04</v>
      </c>
    </row>
    <row r="2932" spans="2:7" x14ac:dyDescent="0.2">
      <c r="B2932" s="10" t="s">
        <v>6540</v>
      </c>
      <c r="C2932" s="10" t="s">
        <v>6541</v>
      </c>
      <c r="D2932" s="10" t="s">
        <v>11</v>
      </c>
      <c r="E2932" s="10" t="s">
        <v>333</v>
      </c>
      <c r="F2932" s="10" t="s">
        <v>15</v>
      </c>
      <c r="G2932" s="12">
        <v>58.52</v>
      </c>
    </row>
    <row r="2933" spans="2:7" x14ac:dyDescent="0.2">
      <c r="B2933" s="10" t="s">
        <v>6542</v>
      </c>
      <c r="C2933" s="10" t="s">
        <v>6543</v>
      </c>
      <c r="D2933" s="10" t="s">
        <v>11</v>
      </c>
      <c r="E2933" s="10" t="s">
        <v>37</v>
      </c>
      <c r="F2933" s="10" t="s">
        <v>15</v>
      </c>
      <c r="G2933" s="12">
        <v>419.3</v>
      </c>
    </row>
    <row r="2934" spans="2:7" x14ac:dyDescent="0.2">
      <c r="B2934" s="10" t="s">
        <v>6544</v>
      </c>
      <c r="C2934" s="10" t="s">
        <v>6545</v>
      </c>
      <c r="D2934" s="10" t="s">
        <v>11</v>
      </c>
      <c r="E2934" s="10" t="s">
        <v>37</v>
      </c>
      <c r="F2934" s="10" t="s">
        <v>15</v>
      </c>
      <c r="G2934" s="12">
        <v>97.58</v>
      </c>
    </row>
    <row r="2935" spans="2:7" x14ac:dyDescent="0.2">
      <c r="B2935" s="10" t="s">
        <v>6546</v>
      </c>
      <c r="C2935" s="10" t="s">
        <v>6547</v>
      </c>
      <c r="D2935" s="10" t="s">
        <v>11</v>
      </c>
      <c r="E2935" s="10" t="s">
        <v>37</v>
      </c>
      <c r="F2935" s="10" t="s">
        <v>15</v>
      </c>
      <c r="G2935" s="12">
        <v>109.2</v>
      </c>
    </row>
    <row r="2936" spans="2:7" x14ac:dyDescent="0.2">
      <c r="B2936" s="10" t="s">
        <v>6548</v>
      </c>
      <c r="C2936" s="10" t="s">
        <v>6549</v>
      </c>
      <c r="D2936" s="10" t="s">
        <v>11</v>
      </c>
      <c r="E2936" s="10" t="s">
        <v>37</v>
      </c>
      <c r="F2936" s="10" t="s">
        <v>15</v>
      </c>
      <c r="G2936" s="12">
        <v>209.72</v>
      </c>
    </row>
    <row r="2937" spans="2:7" x14ac:dyDescent="0.2">
      <c r="B2937" s="10" t="s">
        <v>6550</v>
      </c>
      <c r="C2937" s="10" t="s">
        <v>6551</v>
      </c>
      <c r="D2937" s="10" t="s">
        <v>11</v>
      </c>
      <c r="E2937" s="10" t="s">
        <v>37</v>
      </c>
      <c r="F2937" s="10" t="s">
        <v>15</v>
      </c>
      <c r="G2937" s="12">
        <v>34.44</v>
      </c>
    </row>
    <row r="2938" spans="2:7" x14ac:dyDescent="0.2">
      <c r="B2938" s="10" t="s">
        <v>6552</v>
      </c>
      <c r="C2938" s="10" t="s">
        <v>6553</v>
      </c>
      <c r="D2938" s="10" t="s">
        <v>11</v>
      </c>
      <c r="E2938" s="10" t="s">
        <v>37</v>
      </c>
      <c r="F2938" s="10" t="s">
        <v>15</v>
      </c>
      <c r="G2938" s="12">
        <v>37.520000000000003</v>
      </c>
    </row>
    <row r="2939" spans="2:7" x14ac:dyDescent="0.2">
      <c r="B2939" s="10" t="s">
        <v>6554</v>
      </c>
      <c r="C2939" s="10" t="s">
        <v>6555</v>
      </c>
      <c r="D2939" s="10" t="s">
        <v>11</v>
      </c>
      <c r="E2939" s="10" t="s">
        <v>37</v>
      </c>
      <c r="F2939" s="10" t="s">
        <v>15</v>
      </c>
      <c r="G2939" s="12">
        <v>154.41999999999999</v>
      </c>
    </row>
    <row r="2940" spans="2:7" x14ac:dyDescent="0.2">
      <c r="B2940" s="10" t="s">
        <v>6556</v>
      </c>
      <c r="C2940" s="10" t="s">
        <v>6557</v>
      </c>
      <c r="D2940" s="10" t="s">
        <v>11</v>
      </c>
      <c r="E2940" s="10" t="s">
        <v>37</v>
      </c>
      <c r="F2940" s="10" t="s">
        <v>15</v>
      </c>
      <c r="G2940" s="12">
        <v>31.5</v>
      </c>
    </row>
    <row r="2941" spans="2:7" x14ac:dyDescent="0.2">
      <c r="B2941" s="10" t="s">
        <v>6558</v>
      </c>
      <c r="C2941" s="10" t="s">
        <v>6559</v>
      </c>
      <c r="D2941" s="10" t="s">
        <v>11</v>
      </c>
      <c r="E2941" s="10" t="s">
        <v>37</v>
      </c>
      <c r="F2941" s="10" t="s">
        <v>15</v>
      </c>
      <c r="G2941" s="12">
        <v>161.97999999999999</v>
      </c>
    </row>
    <row r="2942" spans="2:7" x14ac:dyDescent="0.2">
      <c r="B2942" s="10" t="s">
        <v>6560</v>
      </c>
      <c r="C2942" s="10" t="s">
        <v>6561</v>
      </c>
      <c r="D2942" s="10" t="s">
        <v>11</v>
      </c>
      <c r="E2942" s="10" t="s">
        <v>37</v>
      </c>
      <c r="F2942" s="10" t="s">
        <v>15</v>
      </c>
      <c r="G2942" s="12">
        <v>478.52</v>
      </c>
    </row>
    <row r="2943" spans="2:7" x14ac:dyDescent="0.2">
      <c r="B2943" s="10" t="s">
        <v>6562</v>
      </c>
      <c r="C2943" s="10" t="s">
        <v>6563</v>
      </c>
      <c r="D2943" s="10" t="s">
        <v>11</v>
      </c>
      <c r="E2943" s="10" t="s">
        <v>37</v>
      </c>
      <c r="F2943" s="10" t="s">
        <v>15</v>
      </c>
      <c r="G2943" s="12">
        <v>67.48</v>
      </c>
    </row>
    <row r="2944" spans="2:7" x14ac:dyDescent="0.2">
      <c r="B2944" s="10" t="s">
        <v>6564</v>
      </c>
      <c r="C2944" s="10" t="s">
        <v>6565</v>
      </c>
      <c r="D2944" s="10" t="s">
        <v>11</v>
      </c>
      <c r="E2944" s="10" t="s">
        <v>37</v>
      </c>
      <c r="F2944" s="10" t="s">
        <v>15</v>
      </c>
      <c r="G2944" s="12">
        <v>106.4</v>
      </c>
    </row>
    <row r="2945" spans="2:7" x14ac:dyDescent="0.2">
      <c r="B2945" s="10" t="s">
        <v>6566</v>
      </c>
      <c r="C2945" s="10" t="s">
        <v>6567</v>
      </c>
      <c r="D2945" s="10" t="s">
        <v>11</v>
      </c>
      <c r="E2945" s="10" t="s">
        <v>37</v>
      </c>
      <c r="F2945" s="10" t="s">
        <v>15</v>
      </c>
      <c r="G2945" s="12">
        <v>145.61000000000001</v>
      </c>
    </row>
    <row r="2946" spans="2:7" x14ac:dyDescent="0.2">
      <c r="B2946" s="10" t="s">
        <v>6568</v>
      </c>
      <c r="C2946" s="10" t="s">
        <v>6569</v>
      </c>
      <c r="D2946" s="10" t="s">
        <v>11</v>
      </c>
      <c r="E2946" s="10" t="s">
        <v>37</v>
      </c>
      <c r="F2946" s="10" t="s">
        <v>15</v>
      </c>
      <c r="G2946" s="12">
        <v>81.87</v>
      </c>
    </row>
    <row r="2947" spans="2:7" x14ac:dyDescent="0.2">
      <c r="B2947" s="10" t="s">
        <v>6570</v>
      </c>
      <c r="C2947" s="10" t="s">
        <v>6571</v>
      </c>
      <c r="D2947" s="10" t="s">
        <v>11</v>
      </c>
      <c r="E2947" s="10" t="s">
        <v>37</v>
      </c>
      <c r="F2947" s="10" t="s">
        <v>15</v>
      </c>
      <c r="G2947" s="12">
        <v>136.91999999999999</v>
      </c>
    </row>
    <row r="2948" spans="2:7" x14ac:dyDescent="0.2">
      <c r="B2948" s="10" t="s">
        <v>6572</v>
      </c>
      <c r="C2948" s="10" t="s">
        <v>6573</v>
      </c>
      <c r="D2948" s="10" t="s">
        <v>11</v>
      </c>
      <c r="E2948" s="10" t="s">
        <v>37</v>
      </c>
      <c r="F2948" s="10" t="s">
        <v>15</v>
      </c>
      <c r="G2948" s="12">
        <v>214.06</v>
      </c>
    </row>
    <row r="2949" spans="2:7" x14ac:dyDescent="0.2">
      <c r="B2949" s="10" t="s">
        <v>6574</v>
      </c>
      <c r="C2949" s="10" t="s">
        <v>6575</v>
      </c>
      <c r="D2949" s="10" t="s">
        <v>11</v>
      </c>
      <c r="E2949" s="10" t="s">
        <v>37</v>
      </c>
      <c r="F2949" s="10" t="s">
        <v>15</v>
      </c>
      <c r="G2949" s="12">
        <v>33.46</v>
      </c>
    </row>
    <row r="2950" spans="2:7" x14ac:dyDescent="0.2">
      <c r="B2950" s="10" t="s">
        <v>6576</v>
      </c>
      <c r="C2950" s="10" t="s">
        <v>6577</v>
      </c>
      <c r="D2950" s="10" t="s">
        <v>11</v>
      </c>
      <c r="E2950" s="10" t="s">
        <v>37</v>
      </c>
      <c r="F2950" s="10" t="s">
        <v>15</v>
      </c>
      <c r="G2950" s="12">
        <v>117.74</v>
      </c>
    </row>
    <row r="2951" spans="2:7" x14ac:dyDescent="0.2">
      <c r="B2951" s="10" t="s">
        <v>6578</v>
      </c>
      <c r="C2951" s="10" t="s">
        <v>6579</v>
      </c>
      <c r="D2951" s="10" t="s">
        <v>11</v>
      </c>
      <c r="E2951" s="10" t="s">
        <v>37</v>
      </c>
      <c r="F2951" s="10" t="s">
        <v>15</v>
      </c>
      <c r="G2951" s="12">
        <v>126</v>
      </c>
    </row>
    <row r="2952" spans="2:7" x14ac:dyDescent="0.2">
      <c r="B2952" s="10" t="s">
        <v>6580</v>
      </c>
      <c r="C2952" s="10" t="s">
        <v>6581</v>
      </c>
      <c r="D2952" s="10" t="s">
        <v>11</v>
      </c>
      <c r="E2952" s="10" t="s">
        <v>37</v>
      </c>
      <c r="F2952" s="10" t="s">
        <v>15</v>
      </c>
      <c r="G2952" s="12">
        <v>18.78</v>
      </c>
    </row>
    <row r="2953" spans="2:7" x14ac:dyDescent="0.2">
      <c r="B2953" s="10" t="s">
        <v>6582</v>
      </c>
      <c r="C2953" s="10" t="s">
        <v>6583</v>
      </c>
      <c r="D2953" s="10" t="s">
        <v>11</v>
      </c>
      <c r="E2953" s="10" t="s">
        <v>37</v>
      </c>
      <c r="F2953" s="10" t="s">
        <v>15</v>
      </c>
      <c r="G2953" s="12">
        <v>19.940000000000001</v>
      </c>
    </row>
    <row r="2954" spans="2:7" x14ac:dyDescent="0.2">
      <c r="B2954" s="10" t="s">
        <v>6584</v>
      </c>
      <c r="C2954" s="10" t="s">
        <v>6585</v>
      </c>
      <c r="D2954" s="10" t="s">
        <v>11</v>
      </c>
      <c r="E2954" s="10" t="s">
        <v>37</v>
      </c>
      <c r="F2954" s="10" t="s">
        <v>15</v>
      </c>
      <c r="G2954" s="12">
        <v>287.98</v>
      </c>
    </row>
    <row r="2955" spans="2:7" x14ac:dyDescent="0.2">
      <c r="B2955" s="10" t="s">
        <v>6586</v>
      </c>
      <c r="C2955" s="10" t="s">
        <v>6587</v>
      </c>
      <c r="D2955" s="10" t="s">
        <v>11</v>
      </c>
      <c r="E2955" s="10" t="s">
        <v>37</v>
      </c>
      <c r="F2955" s="10" t="s">
        <v>15</v>
      </c>
      <c r="G2955" s="12">
        <v>269.92</v>
      </c>
    </row>
    <row r="2956" spans="2:7" x14ac:dyDescent="0.2">
      <c r="B2956" s="10" t="s">
        <v>6588</v>
      </c>
      <c r="C2956" s="10" t="s">
        <v>6589</v>
      </c>
      <c r="D2956" s="10" t="s">
        <v>11</v>
      </c>
      <c r="E2956" s="10" t="s">
        <v>37</v>
      </c>
      <c r="F2956" s="10" t="s">
        <v>15</v>
      </c>
      <c r="G2956" s="12">
        <v>79.52</v>
      </c>
    </row>
    <row r="2957" spans="2:7" x14ac:dyDescent="0.2">
      <c r="B2957" s="10" t="s">
        <v>6590</v>
      </c>
      <c r="C2957" s="10" t="s">
        <v>6591</v>
      </c>
      <c r="D2957" s="10" t="s">
        <v>11</v>
      </c>
      <c r="E2957" s="10" t="s">
        <v>37</v>
      </c>
      <c r="F2957" s="10" t="s">
        <v>15</v>
      </c>
      <c r="G2957" s="12">
        <v>286.44</v>
      </c>
    </row>
    <row r="2958" spans="2:7" x14ac:dyDescent="0.2">
      <c r="B2958" s="10" t="s">
        <v>6592</v>
      </c>
      <c r="C2958" s="10" t="s">
        <v>6593</v>
      </c>
      <c r="D2958" s="10" t="s">
        <v>11</v>
      </c>
      <c r="E2958" s="10" t="s">
        <v>37</v>
      </c>
      <c r="F2958" s="10" t="s">
        <v>15</v>
      </c>
      <c r="G2958" s="12">
        <v>49.42</v>
      </c>
    </row>
    <row r="2959" spans="2:7" x14ac:dyDescent="0.2">
      <c r="B2959" s="10" t="s">
        <v>6594</v>
      </c>
      <c r="C2959" s="10" t="s">
        <v>6595</v>
      </c>
      <c r="D2959" s="10" t="s">
        <v>11</v>
      </c>
      <c r="E2959" s="10" t="s">
        <v>37</v>
      </c>
      <c r="F2959" s="10" t="s">
        <v>15</v>
      </c>
      <c r="G2959" s="12">
        <v>49.42</v>
      </c>
    </row>
    <row r="2960" spans="2:7" x14ac:dyDescent="0.2">
      <c r="B2960" s="10" t="s">
        <v>6596</v>
      </c>
      <c r="C2960" s="10" t="s">
        <v>6597</v>
      </c>
      <c r="D2960" s="10" t="s">
        <v>11</v>
      </c>
      <c r="E2960" s="10" t="s">
        <v>37</v>
      </c>
      <c r="F2960" s="10" t="s">
        <v>15</v>
      </c>
      <c r="G2960" s="12">
        <v>236.88</v>
      </c>
    </row>
    <row r="2961" spans="2:7" x14ac:dyDescent="0.2">
      <c r="B2961" s="10" t="s">
        <v>6598</v>
      </c>
      <c r="C2961" s="10" t="s">
        <v>6599</v>
      </c>
      <c r="D2961" s="10" t="s">
        <v>11</v>
      </c>
      <c r="E2961" s="10" t="s">
        <v>37</v>
      </c>
      <c r="F2961" s="10" t="s">
        <v>15</v>
      </c>
      <c r="G2961" s="12">
        <v>145.66</v>
      </c>
    </row>
    <row r="2962" spans="2:7" x14ac:dyDescent="0.2">
      <c r="B2962" s="10" t="s">
        <v>6600</v>
      </c>
      <c r="C2962" s="10" t="s">
        <v>6601</v>
      </c>
      <c r="D2962" s="10" t="s">
        <v>11</v>
      </c>
      <c r="E2962" s="10" t="s">
        <v>37</v>
      </c>
      <c r="F2962" s="10" t="s">
        <v>15</v>
      </c>
      <c r="G2962" s="12">
        <v>29.96</v>
      </c>
    </row>
    <row r="2963" spans="2:7" x14ac:dyDescent="0.2">
      <c r="B2963" s="10" t="s">
        <v>6602</v>
      </c>
      <c r="C2963" s="10" t="s">
        <v>6603</v>
      </c>
      <c r="D2963" s="10" t="s">
        <v>11</v>
      </c>
      <c r="E2963" s="10" t="s">
        <v>37</v>
      </c>
      <c r="F2963" s="10" t="s">
        <v>15</v>
      </c>
      <c r="G2963" s="12">
        <v>389.9</v>
      </c>
    </row>
    <row r="2964" spans="2:7" x14ac:dyDescent="0.2">
      <c r="B2964" s="10" t="s">
        <v>6604</v>
      </c>
      <c r="C2964" s="10" t="s">
        <v>6605</v>
      </c>
      <c r="D2964" s="10" t="s">
        <v>11</v>
      </c>
      <c r="E2964" s="10" t="s">
        <v>37</v>
      </c>
      <c r="F2964" s="10" t="s">
        <v>15</v>
      </c>
      <c r="G2964" s="12">
        <v>683.76</v>
      </c>
    </row>
    <row r="2965" spans="2:7" x14ac:dyDescent="0.2">
      <c r="B2965" s="10" t="s">
        <v>6606</v>
      </c>
      <c r="C2965" s="10" t="s">
        <v>6607</v>
      </c>
      <c r="D2965" s="10" t="s">
        <v>11</v>
      </c>
      <c r="E2965" s="10" t="s">
        <v>37</v>
      </c>
      <c r="F2965" s="10" t="s">
        <v>15</v>
      </c>
      <c r="G2965" s="12">
        <v>947.8</v>
      </c>
    </row>
    <row r="2966" spans="2:7" x14ac:dyDescent="0.2">
      <c r="B2966" s="10" t="s">
        <v>6608</v>
      </c>
      <c r="C2966" s="10" t="s">
        <v>6609</v>
      </c>
      <c r="D2966" s="10" t="s">
        <v>11</v>
      </c>
      <c r="E2966" s="10" t="s">
        <v>37</v>
      </c>
      <c r="F2966" s="10" t="s">
        <v>15</v>
      </c>
      <c r="G2966" s="12">
        <v>1189.1600000000001</v>
      </c>
    </row>
    <row r="2967" spans="2:7" x14ac:dyDescent="0.2">
      <c r="B2967" s="10" t="s">
        <v>6610</v>
      </c>
      <c r="C2967" s="10" t="s">
        <v>6611</v>
      </c>
      <c r="D2967" s="10" t="s">
        <v>11</v>
      </c>
      <c r="E2967" s="10" t="s">
        <v>37</v>
      </c>
      <c r="F2967" s="10" t="s">
        <v>15</v>
      </c>
      <c r="G2967" s="12">
        <v>42</v>
      </c>
    </row>
    <row r="2968" spans="2:7" x14ac:dyDescent="0.2">
      <c r="B2968" s="10" t="s">
        <v>6612</v>
      </c>
      <c r="C2968" s="10" t="s">
        <v>6613</v>
      </c>
      <c r="D2968" s="10" t="s">
        <v>11</v>
      </c>
      <c r="E2968" s="10" t="s">
        <v>37</v>
      </c>
      <c r="F2968" s="10" t="s">
        <v>15</v>
      </c>
      <c r="G2968" s="12">
        <v>421.4</v>
      </c>
    </row>
    <row r="2969" spans="2:7" x14ac:dyDescent="0.2">
      <c r="B2969" s="10" t="s">
        <v>6614</v>
      </c>
      <c r="C2969" s="10" t="s">
        <v>6615</v>
      </c>
      <c r="D2969" s="10" t="s">
        <v>11</v>
      </c>
      <c r="E2969" s="10" t="s">
        <v>37</v>
      </c>
      <c r="F2969" s="10" t="s">
        <v>15</v>
      </c>
      <c r="G2969" s="12">
        <v>29.96</v>
      </c>
    </row>
    <row r="2970" spans="2:7" x14ac:dyDescent="0.2">
      <c r="B2970" s="10" t="s">
        <v>6616</v>
      </c>
      <c r="C2970" s="10" t="s">
        <v>6617</v>
      </c>
      <c r="D2970" s="10" t="s">
        <v>11</v>
      </c>
      <c r="E2970" s="10" t="s">
        <v>37</v>
      </c>
      <c r="F2970" s="10" t="s">
        <v>15</v>
      </c>
      <c r="G2970" s="12">
        <v>168.1</v>
      </c>
    </row>
    <row r="2971" spans="2:7" x14ac:dyDescent="0.2">
      <c r="B2971" s="10" t="s">
        <v>6618</v>
      </c>
      <c r="C2971" s="10" t="s">
        <v>6619</v>
      </c>
      <c r="D2971" s="10" t="s">
        <v>11</v>
      </c>
      <c r="E2971" s="10" t="s">
        <v>37</v>
      </c>
      <c r="F2971" s="10" t="s">
        <v>15</v>
      </c>
      <c r="G2971" s="12">
        <v>206.92</v>
      </c>
    </row>
    <row r="2972" spans="2:7" x14ac:dyDescent="0.2">
      <c r="B2972" s="10" t="s">
        <v>6620</v>
      </c>
      <c r="C2972" s="10" t="s">
        <v>6621</v>
      </c>
      <c r="D2972" s="10" t="s">
        <v>11</v>
      </c>
      <c r="E2972" s="10" t="s">
        <v>37</v>
      </c>
      <c r="F2972" s="10" t="s">
        <v>15</v>
      </c>
      <c r="G2972" s="12">
        <v>203.84</v>
      </c>
    </row>
    <row r="2973" spans="2:7" x14ac:dyDescent="0.2">
      <c r="B2973" s="10" t="s">
        <v>6622</v>
      </c>
      <c r="C2973" s="10" t="s">
        <v>6623</v>
      </c>
      <c r="D2973" s="10" t="s">
        <v>11</v>
      </c>
      <c r="E2973" s="10" t="s">
        <v>37</v>
      </c>
      <c r="F2973" s="10" t="s">
        <v>15</v>
      </c>
      <c r="G2973" s="12">
        <v>315</v>
      </c>
    </row>
    <row r="2974" spans="2:7" x14ac:dyDescent="0.2">
      <c r="B2974" s="10" t="s">
        <v>6624</v>
      </c>
      <c r="C2974" s="10" t="s">
        <v>6625</v>
      </c>
      <c r="D2974" s="10" t="s">
        <v>11</v>
      </c>
      <c r="E2974" s="10" t="s">
        <v>37</v>
      </c>
      <c r="F2974" s="10" t="s">
        <v>15</v>
      </c>
      <c r="G2974" s="12">
        <v>292.45999999999998</v>
      </c>
    </row>
    <row r="2975" spans="2:7" x14ac:dyDescent="0.2">
      <c r="B2975" s="10" t="s">
        <v>6626</v>
      </c>
      <c r="C2975" s="10" t="s">
        <v>6627</v>
      </c>
      <c r="D2975" s="10" t="s">
        <v>11</v>
      </c>
      <c r="E2975" s="10" t="s">
        <v>37</v>
      </c>
      <c r="F2975" s="10" t="s">
        <v>15</v>
      </c>
      <c r="G2975" s="12">
        <v>195.02</v>
      </c>
    </row>
    <row r="2976" spans="2:7" x14ac:dyDescent="0.2">
      <c r="B2976" s="10" t="s">
        <v>6628</v>
      </c>
      <c r="C2976" s="10" t="s">
        <v>6629</v>
      </c>
      <c r="D2976" s="10" t="s">
        <v>11</v>
      </c>
      <c r="E2976" s="10" t="s">
        <v>37</v>
      </c>
      <c r="F2976" s="10" t="s">
        <v>15</v>
      </c>
      <c r="G2976" s="12">
        <v>9.8000000000000007</v>
      </c>
    </row>
    <row r="2977" spans="2:7" x14ac:dyDescent="0.2">
      <c r="B2977" s="10" t="s">
        <v>6630</v>
      </c>
      <c r="C2977" s="10" t="s">
        <v>6631</v>
      </c>
      <c r="D2977" s="10" t="s">
        <v>11</v>
      </c>
      <c r="E2977" s="10" t="s">
        <v>37</v>
      </c>
      <c r="F2977" s="10" t="s">
        <v>15</v>
      </c>
      <c r="G2977" s="12">
        <v>550.48</v>
      </c>
    </row>
    <row r="2978" spans="2:7" x14ac:dyDescent="0.2">
      <c r="B2978" s="10" t="s">
        <v>6632</v>
      </c>
      <c r="C2978" s="10" t="s">
        <v>6633</v>
      </c>
      <c r="D2978" s="10" t="s">
        <v>11</v>
      </c>
      <c r="E2978" s="10" t="s">
        <v>37</v>
      </c>
      <c r="F2978" s="10" t="s">
        <v>15</v>
      </c>
      <c r="G2978" s="12">
        <v>716.8</v>
      </c>
    </row>
    <row r="2979" spans="2:7" x14ac:dyDescent="0.2">
      <c r="B2979" s="10" t="s">
        <v>6634</v>
      </c>
      <c r="C2979" s="10" t="s">
        <v>6635</v>
      </c>
      <c r="D2979" s="10" t="s">
        <v>11</v>
      </c>
      <c r="E2979" s="10" t="s">
        <v>37</v>
      </c>
      <c r="F2979" s="10" t="s">
        <v>15</v>
      </c>
      <c r="G2979" s="12">
        <v>55.58</v>
      </c>
    </row>
    <row r="2980" spans="2:7" x14ac:dyDescent="0.2">
      <c r="B2980" s="10" t="s">
        <v>6636</v>
      </c>
      <c r="C2980" s="10" t="s">
        <v>6637</v>
      </c>
      <c r="D2980" s="10" t="s">
        <v>11</v>
      </c>
      <c r="E2980" s="10" t="s">
        <v>37</v>
      </c>
      <c r="F2980" s="10" t="s">
        <v>15</v>
      </c>
      <c r="G2980" s="12">
        <v>67.48</v>
      </c>
    </row>
    <row r="2981" spans="2:7" x14ac:dyDescent="0.2">
      <c r="B2981" s="10" t="s">
        <v>6638</v>
      </c>
      <c r="C2981" s="10" t="s">
        <v>6639</v>
      </c>
      <c r="D2981" s="10" t="s">
        <v>11</v>
      </c>
      <c r="E2981" s="10" t="s">
        <v>37</v>
      </c>
      <c r="F2981" s="10" t="s">
        <v>15</v>
      </c>
      <c r="G2981" s="12">
        <v>23.94</v>
      </c>
    </row>
    <row r="2982" spans="2:7" x14ac:dyDescent="0.2">
      <c r="B2982" s="10" t="s">
        <v>6640</v>
      </c>
      <c r="C2982" s="10" t="s">
        <v>6641</v>
      </c>
      <c r="D2982" s="10" t="s">
        <v>11</v>
      </c>
      <c r="E2982" s="10" t="s">
        <v>37</v>
      </c>
      <c r="F2982" s="10" t="s">
        <v>15</v>
      </c>
      <c r="G2982" s="12">
        <v>61.46</v>
      </c>
    </row>
    <row r="2983" spans="2:7" x14ac:dyDescent="0.2">
      <c r="B2983" s="10" t="s">
        <v>6642</v>
      </c>
      <c r="C2983" s="10" t="s">
        <v>6643</v>
      </c>
      <c r="D2983" s="10" t="s">
        <v>11</v>
      </c>
      <c r="E2983" s="10" t="s">
        <v>37</v>
      </c>
      <c r="F2983" s="10" t="s">
        <v>15</v>
      </c>
      <c r="G2983" s="12">
        <v>19.46</v>
      </c>
    </row>
    <row r="2984" spans="2:7" x14ac:dyDescent="0.2">
      <c r="B2984" s="10" t="s">
        <v>6644</v>
      </c>
      <c r="C2984" s="10" t="s">
        <v>6645</v>
      </c>
      <c r="D2984" s="10" t="s">
        <v>11</v>
      </c>
      <c r="E2984" s="10" t="s">
        <v>37</v>
      </c>
      <c r="F2984" s="10" t="s">
        <v>15</v>
      </c>
      <c r="G2984" s="12">
        <v>395.92</v>
      </c>
    </row>
    <row r="2985" spans="2:7" x14ac:dyDescent="0.2">
      <c r="B2985" s="10" t="s">
        <v>6646</v>
      </c>
      <c r="C2985" s="10" t="s">
        <v>6647</v>
      </c>
      <c r="D2985" s="10" t="s">
        <v>11</v>
      </c>
      <c r="E2985" s="10" t="s">
        <v>37</v>
      </c>
      <c r="F2985" s="10" t="s">
        <v>15</v>
      </c>
      <c r="G2985" s="12">
        <v>289.38</v>
      </c>
    </row>
    <row r="2986" spans="2:7" x14ac:dyDescent="0.2">
      <c r="B2986" s="10" t="s">
        <v>6648</v>
      </c>
      <c r="C2986" s="10" t="s">
        <v>6649</v>
      </c>
      <c r="D2986" s="10" t="s">
        <v>11</v>
      </c>
      <c r="E2986" s="10" t="s">
        <v>37</v>
      </c>
      <c r="F2986" s="10" t="s">
        <v>15</v>
      </c>
      <c r="G2986" s="12">
        <v>419.86</v>
      </c>
    </row>
    <row r="2987" spans="2:7" x14ac:dyDescent="0.2">
      <c r="B2987" s="10" t="s">
        <v>6650</v>
      </c>
      <c r="C2987" s="10" t="s">
        <v>6651</v>
      </c>
      <c r="D2987" s="10" t="s">
        <v>11</v>
      </c>
      <c r="E2987" s="10" t="s">
        <v>37</v>
      </c>
      <c r="F2987" s="10" t="s">
        <v>15</v>
      </c>
      <c r="G2987" s="12">
        <v>121.38</v>
      </c>
    </row>
    <row r="2988" spans="2:7" x14ac:dyDescent="0.2">
      <c r="B2988" s="10" t="s">
        <v>6652</v>
      </c>
      <c r="C2988" s="10" t="s">
        <v>6653</v>
      </c>
      <c r="D2988" s="10" t="s">
        <v>11</v>
      </c>
      <c r="E2988" s="10" t="s">
        <v>37</v>
      </c>
      <c r="F2988" s="10" t="s">
        <v>15</v>
      </c>
      <c r="G2988" s="12">
        <v>163.52000000000001</v>
      </c>
    </row>
    <row r="2989" spans="2:7" x14ac:dyDescent="0.2">
      <c r="B2989" s="10" t="s">
        <v>6654</v>
      </c>
      <c r="C2989" s="10" t="s">
        <v>6655</v>
      </c>
      <c r="D2989" s="10" t="s">
        <v>11</v>
      </c>
      <c r="E2989" s="10" t="s">
        <v>37</v>
      </c>
      <c r="F2989" s="10" t="s">
        <v>15</v>
      </c>
      <c r="G2989" s="12">
        <v>97.44</v>
      </c>
    </row>
    <row r="2990" spans="2:7" x14ac:dyDescent="0.2">
      <c r="B2990" s="10" t="s">
        <v>6656</v>
      </c>
      <c r="C2990" s="10" t="s">
        <v>6657</v>
      </c>
      <c r="D2990" s="10" t="s">
        <v>11</v>
      </c>
      <c r="E2990" s="10" t="s">
        <v>37</v>
      </c>
      <c r="F2990" s="10" t="s">
        <v>15</v>
      </c>
      <c r="G2990" s="12">
        <v>37.520000000000003</v>
      </c>
    </row>
    <row r="2991" spans="2:7" x14ac:dyDescent="0.2">
      <c r="B2991" s="10" t="s">
        <v>6658</v>
      </c>
      <c r="C2991" s="10" t="s">
        <v>6659</v>
      </c>
      <c r="D2991" s="10" t="s">
        <v>11</v>
      </c>
      <c r="E2991" s="10" t="s">
        <v>37</v>
      </c>
      <c r="F2991" s="10" t="s">
        <v>15</v>
      </c>
      <c r="G2991" s="12">
        <v>13.86</v>
      </c>
    </row>
    <row r="2992" spans="2:7" x14ac:dyDescent="0.2">
      <c r="B2992" s="10" t="s">
        <v>6660</v>
      </c>
      <c r="C2992" s="10" t="s">
        <v>6661</v>
      </c>
      <c r="D2992" s="10" t="s">
        <v>11</v>
      </c>
      <c r="E2992" s="10" t="s">
        <v>37</v>
      </c>
      <c r="F2992" s="10" t="s">
        <v>15</v>
      </c>
      <c r="G2992" s="12">
        <v>142.52000000000001</v>
      </c>
    </row>
    <row r="2993" spans="2:7" x14ac:dyDescent="0.2">
      <c r="B2993" s="10" t="s">
        <v>6662</v>
      </c>
      <c r="C2993" s="10" t="s">
        <v>6663</v>
      </c>
      <c r="D2993" s="10" t="s">
        <v>11</v>
      </c>
      <c r="E2993" s="10" t="s">
        <v>37</v>
      </c>
      <c r="F2993" s="10" t="s">
        <v>15</v>
      </c>
      <c r="G2993" s="12">
        <v>182.98</v>
      </c>
    </row>
    <row r="2994" spans="2:7" x14ac:dyDescent="0.2">
      <c r="B2994" s="10" t="s">
        <v>6664</v>
      </c>
      <c r="C2994" s="10" t="s">
        <v>6665</v>
      </c>
      <c r="D2994" s="10" t="s">
        <v>11</v>
      </c>
      <c r="E2994" s="10" t="s">
        <v>37</v>
      </c>
      <c r="F2994" s="10" t="s">
        <v>15</v>
      </c>
      <c r="G2994" s="12">
        <v>111.02</v>
      </c>
    </row>
    <row r="2995" spans="2:7" x14ac:dyDescent="0.2">
      <c r="B2995" s="10" t="s">
        <v>6666</v>
      </c>
      <c r="C2995" s="10" t="s">
        <v>6667</v>
      </c>
      <c r="D2995" s="10" t="s">
        <v>11</v>
      </c>
      <c r="E2995" s="10" t="s">
        <v>37</v>
      </c>
      <c r="F2995" s="10" t="s">
        <v>15</v>
      </c>
      <c r="G2995" s="12">
        <v>175.56</v>
      </c>
    </row>
    <row r="2996" spans="2:7" x14ac:dyDescent="0.2">
      <c r="B2996" s="10" t="s">
        <v>6668</v>
      </c>
      <c r="C2996" s="10" t="s">
        <v>6669</v>
      </c>
      <c r="D2996" s="10" t="s">
        <v>11</v>
      </c>
      <c r="E2996" s="10" t="s">
        <v>37</v>
      </c>
      <c r="F2996" s="10" t="s">
        <v>15</v>
      </c>
      <c r="G2996" s="12">
        <v>225.68</v>
      </c>
    </row>
    <row r="2997" spans="2:7" x14ac:dyDescent="0.2">
      <c r="B2997" s="10" t="s">
        <v>6670</v>
      </c>
      <c r="C2997" s="10" t="s">
        <v>6671</v>
      </c>
      <c r="D2997" s="10" t="s">
        <v>11</v>
      </c>
      <c r="E2997" s="10" t="s">
        <v>37</v>
      </c>
      <c r="F2997" s="10" t="s">
        <v>15</v>
      </c>
      <c r="G2997" s="12">
        <v>433.86</v>
      </c>
    </row>
    <row r="2998" spans="2:7" x14ac:dyDescent="0.2">
      <c r="B2998" s="10" t="s">
        <v>6672</v>
      </c>
      <c r="C2998" s="10" t="s">
        <v>6673</v>
      </c>
      <c r="D2998" s="10" t="s">
        <v>11</v>
      </c>
      <c r="E2998" s="10" t="s">
        <v>37</v>
      </c>
      <c r="F2998" s="10" t="s">
        <v>15</v>
      </c>
      <c r="G2998" s="12">
        <v>522.76</v>
      </c>
    </row>
    <row r="2999" spans="2:7" x14ac:dyDescent="0.2">
      <c r="B2999" s="10" t="s">
        <v>6674</v>
      </c>
      <c r="C2999" s="10" t="s">
        <v>6675</v>
      </c>
      <c r="D2999" s="10" t="s">
        <v>11</v>
      </c>
      <c r="E2999" s="10" t="s">
        <v>37</v>
      </c>
      <c r="F2999" s="10" t="s">
        <v>15</v>
      </c>
      <c r="G2999" s="12">
        <v>105</v>
      </c>
    </row>
    <row r="3000" spans="2:7" x14ac:dyDescent="0.2">
      <c r="B3000" s="10" t="s">
        <v>6676</v>
      </c>
      <c r="C3000" s="10" t="s">
        <v>6677</v>
      </c>
      <c r="D3000" s="10" t="s">
        <v>11</v>
      </c>
      <c r="E3000" s="10" t="s">
        <v>37</v>
      </c>
      <c r="F3000" s="10" t="s">
        <v>15</v>
      </c>
      <c r="G3000" s="12">
        <v>105</v>
      </c>
    </row>
    <row r="3001" spans="2:7" x14ac:dyDescent="0.2">
      <c r="B3001" s="10" t="s">
        <v>6678</v>
      </c>
      <c r="C3001" s="10" t="s">
        <v>6679</v>
      </c>
      <c r="D3001" s="10" t="s">
        <v>11</v>
      </c>
      <c r="E3001" s="10" t="s">
        <v>37</v>
      </c>
      <c r="F3001" s="10" t="s">
        <v>15</v>
      </c>
      <c r="G3001" s="12">
        <v>103.6</v>
      </c>
    </row>
    <row r="3002" spans="2:7" x14ac:dyDescent="0.2">
      <c r="B3002" s="10" t="s">
        <v>6680</v>
      </c>
      <c r="C3002" s="10" t="s">
        <v>6681</v>
      </c>
      <c r="D3002" s="10" t="s">
        <v>11</v>
      </c>
      <c r="E3002" s="10" t="s">
        <v>37</v>
      </c>
      <c r="F3002" s="10" t="s">
        <v>15</v>
      </c>
      <c r="G3002" s="12">
        <v>224.98</v>
      </c>
    </row>
    <row r="3003" spans="2:7" x14ac:dyDescent="0.2">
      <c r="B3003" s="10" t="s">
        <v>6682</v>
      </c>
      <c r="C3003" s="10" t="s">
        <v>6683</v>
      </c>
      <c r="D3003" s="10" t="s">
        <v>11</v>
      </c>
      <c r="E3003" s="10" t="s">
        <v>37</v>
      </c>
      <c r="F3003" s="10" t="s">
        <v>15</v>
      </c>
      <c r="G3003" s="12">
        <v>94.5</v>
      </c>
    </row>
    <row r="3004" spans="2:7" x14ac:dyDescent="0.2">
      <c r="B3004" s="10" t="s">
        <v>6684</v>
      </c>
      <c r="C3004" s="10" t="s">
        <v>6685</v>
      </c>
      <c r="D3004" s="10" t="s">
        <v>11</v>
      </c>
      <c r="E3004" s="10" t="s">
        <v>37</v>
      </c>
      <c r="F3004" s="10" t="s">
        <v>15</v>
      </c>
      <c r="G3004" s="12">
        <v>76.44</v>
      </c>
    </row>
    <row r="3005" spans="2:7" x14ac:dyDescent="0.2">
      <c r="B3005" s="10" t="s">
        <v>6686</v>
      </c>
      <c r="C3005" s="10" t="s">
        <v>6687</v>
      </c>
      <c r="D3005" s="10" t="s">
        <v>11</v>
      </c>
      <c r="E3005" s="10" t="s">
        <v>37</v>
      </c>
      <c r="F3005" s="10" t="s">
        <v>15</v>
      </c>
      <c r="G3005" s="12">
        <v>126</v>
      </c>
    </row>
    <row r="3006" spans="2:7" x14ac:dyDescent="0.2">
      <c r="B3006" s="10" t="s">
        <v>6688</v>
      </c>
      <c r="C3006" s="10" t="s">
        <v>6689</v>
      </c>
      <c r="D3006" s="10" t="s">
        <v>11</v>
      </c>
      <c r="E3006" s="10" t="s">
        <v>37</v>
      </c>
      <c r="F3006" s="10" t="s">
        <v>15</v>
      </c>
      <c r="G3006" s="12">
        <v>208.46</v>
      </c>
    </row>
    <row r="3007" spans="2:7" x14ac:dyDescent="0.2">
      <c r="B3007" s="10" t="s">
        <v>6690</v>
      </c>
      <c r="C3007" s="10" t="s">
        <v>6691</v>
      </c>
      <c r="D3007" s="10" t="s">
        <v>11</v>
      </c>
      <c r="E3007" s="10" t="s">
        <v>37</v>
      </c>
      <c r="F3007" s="10" t="s">
        <v>15</v>
      </c>
      <c r="G3007" s="12">
        <v>280.42</v>
      </c>
    </row>
    <row r="3008" spans="2:7" x14ac:dyDescent="0.2">
      <c r="B3008" s="10" t="s">
        <v>6692</v>
      </c>
      <c r="C3008" s="10" t="s">
        <v>6693</v>
      </c>
      <c r="D3008" s="10" t="s">
        <v>11</v>
      </c>
      <c r="E3008" s="10" t="s">
        <v>37</v>
      </c>
      <c r="F3008" s="10" t="s">
        <v>15</v>
      </c>
      <c r="G3008" s="12">
        <v>217.42</v>
      </c>
    </row>
    <row r="3009" spans="2:7" x14ac:dyDescent="0.2">
      <c r="B3009" s="10" t="s">
        <v>6694</v>
      </c>
      <c r="C3009" s="10" t="s">
        <v>6695</v>
      </c>
      <c r="D3009" s="10" t="s">
        <v>11</v>
      </c>
      <c r="E3009" s="10" t="s">
        <v>37</v>
      </c>
      <c r="F3009" s="10" t="s">
        <v>15</v>
      </c>
      <c r="G3009" s="12">
        <v>101.92</v>
      </c>
    </row>
    <row r="3010" spans="2:7" x14ac:dyDescent="0.2">
      <c r="B3010" s="10" t="s">
        <v>6696</v>
      </c>
      <c r="C3010" s="10" t="s">
        <v>6697</v>
      </c>
      <c r="D3010" s="10" t="s">
        <v>11</v>
      </c>
      <c r="E3010" s="10" t="s">
        <v>37</v>
      </c>
      <c r="F3010" s="10" t="s">
        <v>15</v>
      </c>
      <c r="G3010" s="12">
        <v>493.5</v>
      </c>
    </row>
    <row r="3011" spans="2:7" x14ac:dyDescent="0.2">
      <c r="B3011" s="10" t="s">
        <v>6698</v>
      </c>
      <c r="C3011" s="10" t="s">
        <v>6699</v>
      </c>
      <c r="D3011" s="10" t="s">
        <v>11</v>
      </c>
      <c r="E3011" s="10" t="s">
        <v>37</v>
      </c>
      <c r="F3011" s="10" t="s">
        <v>15</v>
      </c>
      <c r="G3011" s="12">
        <v>332.92</v>
      </c>
    </row>
    <row r="3012" spans="2:7" x14ac:dyDescent="0.2">
      <c r="B3012" s="10" t="s">
        <v>6700</v>
      </c>
      <c r="C3012" s="10" t="s">
        <v>6701</v>
      </c>
      <c r="D3012" s="10" t="s">
        <v>11</v>
      </c>
      <c r="E3012" s="10" t="s">
        <v>37</v>
      </c>
      <c r="F3012" s="10" t="s">
        <v>15</v>
      </c>
      <c r="G3012" s="12">
        <v>3.92</v>
      </c>
    </row>
    <row r="3013" spans="2:7" x14ac:dyDescent="0.2">
      <c r="B3013" s="10" t="s">
        <v>6702</v>
      </c>
      <c r="C3013" s="10" t="s">
        <v>6703</v>
      </c>
      <c r="D3013" s="10" t="s">
        <v>11</v>
      </c>
      <c r="E3013" s="10" t="s">
        <v>37</v>
      </c>
      <c r="F3013" s="10" t="s">
        <v>15</v>
      </c>
      <c r="G3013" s="12">
        <v>23.94</v>
      </c>
    </row>
    <row r="3014" spans="2:7" x14ac:dyDescent="0.2">
      <c r="B3014" s="10" t="s">
        <v>6704</v>
      </c>
      <c r="C3014" s="10" t="s">
        <v>6705</v>
      </c>
      <c r="D3014" s="10" t="s">
        <v>11</v>
      </c>
      <c r="E3014" s="10" t="s">
        <v>37</v>
      </c>
      <c r="F3014" s="10" t="s">
        <v>15</v>
      </c>
      <c r="G3014" s="12">
        <v>559.29999999999995</v>
      </c>
    </row>
    <row r="3015" spans="2:7" x14ac:dyDescent="0.2">
      <c r="B3015" s="10" t="s">
        <v>6706</v>
      </c>
      <c r="C3015" s="10" t="s">
        <v>6707</v>
      </c>
      <c r="D3015" s="10" t="s">
        <v>11</v>
      </c>
      <c r="E3015" s="10" t="s">
        <v>37</v>
      </c>
      <c r="F3015" s="10" t="s">
        <v>15</v>
      </c>
      <c r="G3015" s="12">
        <v>352.38</v>
      </c>
    </row>
    <row r="3016" spans="2:7" x14ac:dyDescent="0.2">
      <c r="B3016" s="10" t="s">
        <v>6708</v>
      </c>
      <c r="C3016" s="10" t="s">
        <v>6709</v>
      </c>
      <c r="D3016" s="10" t="s">
        <v>11</v>
      </c>
      <c r="E3016" s="10" t="s">
        <v>37</v>
      </c>
      <c r="F3016" s="10" t="s">
        <v>15</v>
      </c>
      <c r="G3016" s="12">
        <v>151.47999999999999</v>
      </c>
    </row>
    <row r="3017" spans="2:7" x14ac:dyDescent="0.2">
      <c r="B3017" s="10" t="s">
        <v>6710</v>
      </c>
      <c r="C3017" s="10" t="s">
        <v>6711</v>
      </c>
      <c r="D3017" s="10" t="s">
        <v>11</v>
      </c>
      <c r="E3017" s="10" t="s">
        <v>37</v>
      </c>
      <c r="F3017" s="10" t="s">
        <v>15</v>
      </c>
      <c r="G3017" s="12">
        <v>206.92</v>
      </c>
    </row>
    <row r="3018" spans="2:7" x14ac:dyDescent="0.2">
      <c r="B3018" s="10" t="s">
        <v>6712</v>
      </c>
      <c r="C3018" s="10" t="s">
        <v>6713</v>
      </c>
      <c r="D3018" s="10" t="s">
        <v>11</v>
      </c>
      <c r="E3018" s="10" t="s">
        <v>37</v>
      </c>
      <c r="F3018" s="10" t="s">
        <v>15</v>
      </c>
      <c r="G3018" s="12">
        <v>113.96</v>
      </c>
    </row>
    <row r="3019" spans="2:7" x14ac:dyDescent="0.2">
      <c r="B3019" s="10" t="s">
        <v>6714</v>
      </c>
      <c r="C3019" s="10" t="s">
        <v>6715</v>
      </c>
      <c r="D3019" s="10" t="s">
        <v>11</v>
      </c>
      <c r="E3019" s="10" t="s">
        <v>37</v>
      </c>
      <c r="F3019" s="10" t="s">
        <v>15</v>
      </c>
      <c r="G3019" s="12">
        <v>298.48</v>
      </c>
    </row>
    <row r="3020" spans="2:7" x14ac:dyDescent="0.2">
      <c r="B3020" s="10" t="s">
        <v>6716</v>
      </c>
      <c r="C3020" s="10" t="s">
        <v>6717</v>
      </c>
      <c r="D3020" s="10" t="s">
        <v>11</v>
      </c>
      <c r="E3020" s="10" t="s">
        <v>37</v>
      </c>
      <c r="F3020" s="10" t="s">
        <v>15</v>
      </c>
      <c r="G3020" s="12">
        <v>322.42</v>
      </c>
    </row>
    <row r="3021" spans="2:7" x14ac:dyDescent="0.2">
      <c r="B3021" s="10" t="s">
        <v>6718</v>
      </c>
      <c r="C3021" s="10" t="s">
        <v>6719</v>
      </c>
      <c r="D3021" s="10" t="s">
        <v>11</v>
      </c>
      <c r="E3021" s="10" t="s">
        <v>37</v>
      </c>
      <c r="F3021" s="10" t="s">
        <v>15</v>
      </c>
      <c r="G3021" s="12">
        <v>286.44</v>
      </c>
    </row>
    <row r="3022" spans="2:7" x14ac:dyDescent="0.2">
      <c r="B3022" s="10" t="s">
        <v>6720</v>
      </c>
      <c r="C3022" s="10" t="s">
        <v>6721</v>
      </c>
      <c r="D3022" s="10" t="s">
        <v>11</v>
      </c>
      <c r="E3022" s="10" t="s">
        <v>37</v>
      </c>
      <c r="F3022" s="10" t="s">
        <v>15</v>
      </c>
      <c r="G3022" s="12">
        <v>317.94</v>
      </c>
    </row>
    <row r="3023" spans="2:7" x14ac:dyDescent="0.2">
      <c r="B3023" s="10" t="s">
        <v>6722</v>
      </c>
      <c r="C3023" s="10" t="s">
        <v>6723</v>
      </c>
      <c r="D3023" s="10" t="s">
        <v>11</v>
      </c>
      <c r="E3023" s="10" t="s">
        <v>37</v>
      </c>
      <c r="F3023" s="10" t="s">
        <v>15</v>
      </c>
      <c r="G3023" s="12">
        <v>173.32</v>
      </c>
    </row>
    <row r="3024" spans="2:7" x14ac:dyDescent="0.2">
      <c r="B3024" s="10" t="s">
        <v>6724</v>
      </c>
      <c r="C3024" s="10" t="s">
        <v>6725</v>
      </c>
      <c r="D3024" s="10" t="s">
        <v>11</v>
      </c>
      <c r="E3024" s="10" t="s">
        <v>37</v>
      </c>
      <c r="F3024" s="10" t="s">
        <v>15</v>
      </c>
      <c r="G3024" s="12">
        <v>117.88</v>
      </c>
    </row>
    <row r="3025" spans="2:7" x14ac:dyDescent="0.2">
      <c r="B3025" s="10" t="s">
        <v>6726</v>
      </c>
      <c r="C3025" s="10" t="s">
        <v>6727</v>
      </c>
      <c r="D3025" s="10" t="s">
        <v>11</v>
      </c>
      <c r="E3025" s="10" t="s">
        <v>37</v>
      </c>
      <c r="F3025" s="10" t="s">
        <v>15</v>
      </c>
      <c r="G3025" s="12">
        <v>116.48</v>
      </c>
    </row>
    <row r="3026" spans="2:7" x14ac:dyDescent="0.2">
      <c r="B3026" s="10" t="s">
        <v>6728</v>
      </c>
      <c r="C3026" s="10" t="s">
        <v>6729</v>
      </c>
      <c r="D3026" s="10" t="s">
        <v>11</v>
      </c>
      <c r="E3026" s="10" t="s">
        <v>37</v>
      </c>
      <c r="F3026" s="10" t="s">
        <v>15</v>
      </c>
      <c r="G3026" s="12">
        <v>116.48</v>
      </c>
    </row>
    <row r="3027" spans="2:7" x14ac:dyDescent="0.2">
      <c r="B3027" s="10" t="s">
        <v>6730</v>
      </c>
      <c r="C3027" s="10" t="s">
        <v>6731</v>
      </c>
      <c r="D3027" s="10" t="s">
        <v>11</v>
      </c>
      <c r="E3027" s="10" t="s">
        <v>37</v>
      </c>
      <c r="F3027" s="10" t="s">
        <v>15</v>
      </c>
      <c r="G3027" s="12">
        <v>116.48</v>
      </c>
    </row>
    <row r="3028" spans="2:7" x14ac:dyDescent="0.2">
      <c r="B3028" s="10" t="s">
        <v>6732</v>
      </c>
      <c r="C3028" s="10" t="s">
        <v>6733</v>
      </c>
      <c r="D3028" s="10" t="s">
        <v>11</v>
      </c>
      <c r="E3028" s="10" t="s">
        <v>37</v>
      </c>
      <c r="F3028" s="10" t="s">
        <v>15</v>
      </c>
      <c r="G3028" s="12">
        <v>116.48</v>
      </c>
    </row>
    <row r="3029" spans="2:7" x14ac:dyDescent="0.2">
      <c r="B3029" s="10" t="s">
        <v>6734</v>
      </c>
      <c r="C3029" s="10" t="s">
        <v>6735</v>
      </c>
      <c r="D3029" s="10" t="s">
        <v>11</v>
      </c>
      <c r="E3029" s="10" t="s">
        <v>37</v>
      </c>
      <c r="F3029" s="10" t="s">
        <v>15</v>
      </c>
      <c r="G3029" s="12">
        <v>116.48</v>
      </c>
    </row>
    <row r="3030" spans="2:7" x14ac:dyDescent="0.2">
      <c r="B3030" s="10" t="s">
        <v>6736</v>
      </c>
      <c r="C3030" s="10" t="s">
        <v>6737</v>
      </c>
      <c r="D3030" s="10" t="s">
        <v>11</v>
      </c>
      <c r="E3030" s="10" t="s">
        <v>37</v>
      </c>
      <c r="F3030" s="10" t="s">
        <v>15</v>
      </c>
      <c r="G3030" s="12">
        <v>116.48</v>
      </c>
    </row>
    <row r="3031" spans="2:7" x14ac:dyDescent="0.2">
      <c r="B3031" s="10" t="s">
        <v>6738</v>
      </c>
      <c r="C3031" s="10" t="s">
        <v>6739</v>
      </c>
      <c r="D3031" s="10" t="s">
        <v>11</v>
      </c>
      <c r="E3031" s="10" t="s">
        <v>37</v>
      </c>
      <c r="F3031" s="10" t="s">
        <v>15</v>
      </c>
      <c r="G3031" s="12">
        <v>116.48</v>
      </c>
    </row>
    <row r="3032" spans="2:7" x14ac:dyDescent="0.2">
      <c r="B3032" s="10" t="s">
        <v>6740</v>
      </c>
      <c r="C3032" s="10" t="s">
        <v>6741</v>
      </c>
      <c r="D3032" s="10" t="s">
        <v>11</v>
      </c>
      <c r="E3032" s="10" t="s">
        <v>37</v>
      </c>
      <c r="F3032" s="10" t="s">
        <v>15</v>
      </c>
      <c r="G3032" s="12">
        <v>350.84</v>
      </c>
    </row>
    <row r="3033" spans="2:7" x14ac:dyDescent="0.2">
      <c r="B3033" s="10" t="s">
        <v>6742</v>
      </c>
      <c r="C3033" s="10" t="s">
        <v>6743</v>
      </c>
      <c r="D3033" s="10" t="s">
        <v>11</v>
      </c>
      <c r="E3033" s="10" t="s">
        <v>37</v>
      </c>
      <c r="F3033" s="10" t="s">
        <v>15</v>
      </c>
      <c r="G3033" s="12">
        <v>350.84</v>
      </c>
    </row>
    <row r="3034" spans="2:7" x14ac:dyDescent="0.2">
      <c r="B3034" s="10" t="s">
        <v>6744</v>
      </c>
      <c r="C3034" s="10" t="s">
        <v>6745</v>
      </c>
      <c r="D3034" s="10" t="s">
        <v>11</v>
      </c>
      <c r="E3034" s="10" t="s">
        <v>37</v>
      </c>
      <c r="F3034" s="10" t="s">
        <v>15</v>
      </c>
      <c r="G3034" s="12">
        <v>350.84</v>
      </c>
    </row>
    <row r="3035" spans="2:7" x14ac:dyDescent="0.2">
      <c r="B3035" s="10" t="s">
        <v>6746</v>
      </c>
      <c r="C3035" s="10" t="s">
        <v>6747</v>
      </c>
      <c r="D3035" s="10" t="s">
        <v>11</v>
      </c>
      <c r="E3035" s="10" t="s">
        <v>37</v>
      </c>
      <c r="F3035" s="10" t="s">
        <v>15</v>
      </c>
      <c r="G3035" s="12">
        <v>350.84</v>
      </c>
    </row>
    <row r="3036" spans="2:7" x14ac:dyDescent="0.2">
      <c r="B3036" s="10" t="s">
        <v>6748</v>
      </c>
      <c r="C3036" s="10" t="s">
        <v>6749</v>
      </c>
      <c r="D3036" s="10" t="s">
        <v>11</v>
      </c>
      <c r="E3036" s="10" t="s">
        <v>37</v>
      </c>
      <c r="F3036" s="10" t="s">
        <v>15</v>
      </c>
      <c r="G3036" s="12">
        <v>350.84</v>
      </c>
    </row>
    <row r="3037" spans="2:7" x14ac:dyDescent="0.2">
      <c r="B3037" s="10" t="s">
        <v>6750</v>
      </c>
      <c r="C3037" s="10" t="s">
        <v>6751</v>
      </c>
      <c r="D3037" s="10" t="s">
        <v>11</v>
      </c>
      <c r="E3037" s="10" t="s">
        <v>37</v>
      </c>
      <c r="F3037" s="10" t="s">
        <v>15</v>
      </c>
      <c r="G3037" s="12">
        <v>350.84</v>
      </c>
    </row>
    <row r="3038" spans="2:7" x14ac:dyDescent="0.2">
      <c r="B3038" s="10" t="s">
        <v>6752</v>
      </c>
      <c r="C3038" s="10" t="s">
        <v>6733</v>
      </c>
      <c r="D3038" s="10" t="s">
        <v>11</v>
      </c>
      <c r="E3038" s="10" t="s">
        <v>37</v>
      </c>
      <c r="F3038" s="10" t="s">
        <v>15</v>
      </c>
      <c r="G3038" s="12">
        <v>116.48</v>
      </c>
    </row>
    <row r="3039" spans="2:7" x14ac:dyDescent="0.2">
      <c r="B3039" s="10" t="s">
        <v>6753</v>
      </c>
      <c r="C3039" s="10" t="s">
        <v>6754</v>
      </c>
      <c r="D3039" s="10" t="s">
        <v>11</v>
      </c>
      <c r="E3039" s="10" t="s">
        <v>37</v>
      </c>
      <c r="F3039" s="10" t="s">
        <v>15</v>
      </c>
      <c r="G3039" s="12">
        <v>116.48</v>
      </c>
    </row>
    <row r="3040" spans="2:7" x14ac:dyDescent="0.2">
      <c r="B3040" s="10" t="s">
        <v>6755</v>
      </c>
      <c r="C3040" s="10" t="s">
        <v>6756</v>
      </c>
      <c r="D3040" s="10" t="s">
        <v>11</v>
      </c>
      <c r="E3040" s="10" t="s">
        <v>37</v>
      </c>
      <c r="F3040" s="10" t="s">
        <v>15</v>
      </c>
      <c r="G3040" s="12">
        <v>116.48</v>
      </c>
    </row>
    <row r="3041" spans="2:7" x14ac:dyDescent="0.2">
      <c r="B3041" s="10" t="s">
        <v>6757</v>
      </c>
      <c r="C3041" s="10" t="s">
        <v>6758</v>
      </c>
      <c r="D3041" s="10" t="s">
        <v>11</v>
      </c>
      <c r="E3041" s="10" t="s">
        <v>37</v>
      </c>
      <c r="F3041" s="10" t="s">
        <v>15</v>
      </c>
      <c r="G3041" s="12">
        <v>116.48</v>
      </c>
    </row>
    <row r="3042" spans="2:7" x14ac:dyDescent="0.2">
      <c r="B3042" s="10" t="s">
        <v>6759</v>
      </c>
      <c r="C3042" s="10" t="s">
        <v>6760</v>
      </c>
      <c r="D3042" s="10" t="s">
        <v>11</v>
      </c>
      <c r="E3042" s="10" t="s">
        <v>37</v>
      </c>
      <c r="F3042" s="10" t="s">
        <v>15</v>
      </c>
      <c r="G3042" s="12">
        <v>475.44</v>
      </c>
    </row>
    <row r="3043" spans="2:7" x14ac:dyDescent="0.2">
      <c r="B3043" s="10" t="s">
        <v>6761</v>
      </c>
      <c r="C3043" s="10" t="s">
        <v>6762</v>
      </c>
      <c r="D3043" s="10" t="s">
        <v>11</v>
      </c>
      <c r="E3043" s="10" t="s">
        <v>37</v>
      </c>
      <c r="F3043" s="10" t="s">
        <v>15</v>
      </c>
      <c r="G3043" s="12">
        <v>502.46</v>
      </c>
    </row>
    <row r="3044" spans="2:7" x14ac:dyDescent="0.2">
      <c r="B3044" s="10" t="s">
        <v>6763</v>
      </c>
      <c r="C3044" s="10" t="s">
        <v>6764</v>
      </c>
      <c r="D3044" s="10" t="s">
        <v>11</v>
      </c>
      <c r="E3044" s="10" t="s">
        <v>37</v>
      </c>
      <c r="F3044" s="10" t="s">
        <v>15</v>
      </c>
      <c r="G3044" s="12">
        <v>441.14</v>
      </c>
    </row>
    <row r="3045" spans="2:7" x14ac:dyDescent="0.2">
      <c r="B3045" s="10" t="s">
        <v>6765</v>
      </c>
      <c r="C3045" s="10" t="s">
        <v>6766</v>
      </c>
      <c r="D3045" s="10" t="s">
        <v>11</v>
      </c>
      <c r="E3045" s="10" t="s">
        <v>37</v>
      </c>
      <c r="F3045" s="10" t="s">
        <v>15</v>
      </c>
      <c r="G3045" s="12">
        <v>441.14</v>
      </c>
    </row>
    <row r="3046" spans="2:7" x14ac:dyDescent="0.2">
      <c r="B3046" s="10" t="s">
        <v>6767</v>
      </c>
      <c r="C3046" s="10" t="s">
        <v>6768</v>
      </c>
      <c r="D3046" s="10" t="s">
        <v>11</v>
      </c>
      <c r="E3046" s="10" t="s">
        <v>37</v>
      </c>
      <c r="F3046" s="10" t="s">
        <v>15</v>
      </c>
      <c r="G3046" s="12">
        <v>441.14</v>
      </c>
    </row>
    <row r="3047" spans="2:7" x14ac:dyDescent="0.2">
      <c r="B3047" s="10" t="s">
        <v>6769</v>
      </c>
      <c r="C3047" s="10" t="s">
        <v>6770</v>
      </c>
      <c r="D3047" s="10" t="s">
        <v>11</v>
      </c>
      <c r="E3047" s="10" t="s">
        <v>37</v>
      </c>
      <c r="F3047" s="10" t="s">
        <v>15</v>
      </c>
      <c r="G3047" s="12">
        <v>441.14</v>
      </c>
    </row>
    <row r="3048" spans="2:7" x14ac:dyDescent="0.2">
      <c r="B3048" s="10" t="s">
        <v>6771</v>
      </c>
      <c r="C3048" s="10" t="s">
        <v>6772</v>
      </c>
      <c r="D3048" s="10" t="s">
        <v>11</v>
      </c>
      <c r="E3048" s="10" t="s">
        <v>37</v>
      </c>
      <c r="F3048" s="10" t="s">
        <v>15</v>
      </c>
      <c r="G3048" s="12">
        <v>441.14</v>
      </c>
    </row>
    <row r="3049" spans="2:7" x14ac:dyDescent="0.2">
      <c r="B3049" s="10" t="s">
        <v>6773</v>
      </c>
      <c r="C3049" s="10" t="s">
        <v>6774</v>
      </c>
      <c r="D3049" s="10" t="s">
        <v>11</v>
      </c>
      <c r="E3049" s="10" t="s">
        <v>37</v>
      </c>
      <c r="F3049" s="10" t="s">
        <v>15</v>
      </c>
      <c r="G3049" s="12">
        <v>441.14</v>
      </c>
    </row>
    <row r="3050" spans="2:7" x14ac:dyDescent="0.2">
      <c r="B3050" s="10" t="s">
        <v>6775</v>
      </c>
      <c r="C3050" s="10" t="s">
        <v>6776</v>
      </c>
      <c r="D3050" s="10" t="s">
        <v>11</v>
      </c>
      <c r="E3050" s="10" t="s">
        <v>37</v>
      </c>
      <c r="F3050" s="10" t="s">
        <v>15</v>
      </c>
      <c r="G3050" s="12">
        <v>665.98</v>
      </c>
    </row>
    <row r="3051" spans="2:7" x14ac:dyDescent="0.2">
      <c r="B3051" s="10" t="s">
        <v>6777</v>
      </c>
      <c r="C3051" s="10" t="s">
        <v>6778</v>
      </c>
      <c r="D3051" s="10" t="s">
        <v>11</v>
      </c>
      <c r="E3051" s="10" t="s">
        <v>37</v>
      </c>
      <c r="F3051" s="10" t="s">
        <v>15</v>
      </c>
      <c r="G3051" s="12">
        <v>372.68</v>
      </c>
    </row>
    <row r="3052" spans="2:7" x14ac:dyDescent="0.2">
      <c r="B3052" s="10" t="s">
        <v>6779</v>
      </c>
      <c r="C3052" s="10" t="s">
        <v>6780</v>
      </c>
      <c r="D3052" s="10" t="s">
        <v>11</v>
      </c>
      <c r="E3052" s="10" t="s">
        <v>37</v>
      </c>
      <c r="F3052" s="10" t="s">
        <v>15</v>
      </c>
      <c r="G3052" s="12">
        <v>372.68</v>
      </c>
    </row>
    <row r="3053" spans="2:7" x14ac:dyDescent="0.2">
      <c r="B3053" s="10" t="s">
        <v>6781</v>
      </c>
      <c r="C3053" s="10" t="s">
        <v>6782</v>
      </c>
      <c r="D3053" s="10" t="s">
        <v>11</v>
      </c>
      <c r="E3053" s="10" t="s">
        <v>37</v>
      </c>
      <c r="F3053" s="10" t="s">
        <v>15</v>
      </c>
      <c r="G3053" s="12">
        <v>372.68</v>
      </c>
    </row>
    <row r="3054" spans="2:7" x14ac:dyDescent="0.2">
      <c r="B3054" s="10" t="s">
        <v>6783</v>
      </c>
      <c r="C3054" s="10" t="s">
        <v>6784</v>
      </c>
      <c r="D3054" s="10" t="s">
        <v>11</v>
      </c>
      <c r="E3054" s="10" t="s">
        <v>37</v>
      </c>
      <c r="F3054" s="10" t="s">
        <v>15</v>
      </c>
      <c r="G3054" s="12">
        <v>372.68</v>
      </c>
    </row>
    <row r="3055" spans="2:7" x14ac:dyDescent="0.2">
      <c r="B3055" s="10" t="s">
        <v>6785</v>
      </c>
      <c r="C3055" s="10" t="s">
        <v>6786</v>
      </c>
      <c r="D3055" s="10" t="s">
        <v>11</v>
      </c>
      <c r="E3055" s="10" t="s">
        <v>37</v>
      </c>
      <c r="F3055" s="10" t="s">
        <v>15</v>
      </c>
      <c r="G3055" s="12">
        <v>372.68</v>
      </c>
    </row>
    <row r="3056" spans="2:7" x14ac:dyDescent="0.2">
      <c r="B3056" s="10" t="s">
        <v>6787</v>
      </c>
      <c r="C3056" s="10" t="s">
        <v>6788</v>
      </c>
      <c r="D3056" s="10" t="s">
        <v>11</v>
      </c>
      <c r="E3056" s="10" t="s">
        <v>37</v>
      </c>
      <c r="F3056" s="10" t="s">
        <v>15</v>
      </c>
      <c r="G3056" s="12">
        <v>451.36</v>
      </c>
    </row>
    <row r="3057" spans="2:7" x14ac:dyDescent="0.2">
      <c r="B3057" s="10" t="s">
        <v>6789</v>
      </c>
      <c r="C3057" s="10" t="s">
        <v>6790</v>
      </c>
      <c r="D3057" s="10" t="s">
        <v>11</v>
      </c>
      <c r="E3057" s="10" t="s">
        <v>37</v>
      </c>
      <c r="F3057" s="10" t="s">
        <v>15</v>
      </c>
      <c r="G3057" s="12">
        <v>412.02</v>
      </c>
    </row>
    <row r="3058" spans="2:7" x14ac:dyDescent="0.2">
      <c r="B3058" s="10" t="s">
        <v>6791</v>
      </c>
      <c r="C3058" s="10" t="s">
        <v>6792</v>
      </c>
      <c r="D3058" s="10" t="s">
        <v>11</v>
      </c>
      <c r="E3058" s="10" t="s">
        <v>37</v>
      </c>
      <c r="F3058" s="10" t="s">
        <v>15</v>
      </c>
      <c r="G3058" s="12">
        <v>500.92</v>
      </c>
    </row>
    <row r="3059" spans="2:7" x14ac:dyDescent="0.2">
      <c r="B3059" s="10" t="s">
        <v>6793</v>
      </c>
      <c r="C3059" s="10" t="s">
        <v>6794</v>
      </c>
      <c r="D3059" s="10" t="s">
        <v>11</v>
      </c>
      <c r="E3059" s="10" t="s">
        <v>37</v>
      </c>
      <c r="F3059" s="10" t="s">
        <v>15</v>
      </c>
      <c r="G3059" s="12">
        <v>527.1</v>
      </c>
    </row>
    <row r="3060" spans="2:7" x14ac:dyDescent="0.2">
      <c r="B3060" s="10" t="s">
        <v>6795</v>
      </c>
      <c r="C3060" s="10" t="s">
        <v>6796</v>
      </c>
      <c r="D3060" s="10" t="s">
        <v>11</v>
      </c>
      <c r="E3060" s="10" t="s">
        <v>37</v>
      </c>
      <c r="F3060" s="10" t="s">
        <v>15</v>
      </c>
      <c r="G3060" s="12">
        <v>372.68</v>
      </c>
    </row>
    <row r="3061" spans="2:7" x14ac:dyDescent="0.2">
      <c r="B3061" s="10" t="s">
        <v>6797</v>
      </c>
      <c r="C3061" s="10" t="s">
        <v>6798</v>
      </c>
      <c r="D3061" s="10" t="s">
        <v>11</v>
      </c>
      <c r="E3061" s="10" t="s">
        <v>37</v>
      </c>
      <c r="F3061" s="10" t="s">
        <v>15</v>
      </c>
      <c r="G3061" s="12">
        <v>527.1</v>
      </c>
    </row>
    <row r="3062" spans="2:7" x14ac:dyDescent="0.2">
      <c r="B3062" s="10" t="s">
        <v>6799</v>
      </c>
      <c r="C3062" s="10" t="s">
        <v>6800</v>
      </c>
      <c r="D3062" s="10" t="s">
        <v>11</v>
      </c>
      <c r="E3062" s="10" t="s">
        <v>37</v>
      </c>
      <c r="F3062" s="10" t="s">
        <v>15</v>
      </c>
      <c r="G3062" s="12">
        <v>372.68</v>
      </c>
    </row>
    <row r="3063" spans="2:7" x14ac:dyDescent="0.2">
      <c r="B3063" s="10" t="s">
        <v>6801</v>
      </c>
      <c r="C3063" s="10" t="s">
        <v>6802</v>
      </c>
      <c r="D3063" s="10" t="s">
        <v>11</v>
      </c>
      <c r="E3063" s="10" t="s">
        <v>37</v>
      </c>
      <c r="F3063" s="10" t="s">
        <v>15</v>
      </c>
      <c r="G3063" s="12">
        <v>372.68</v>
      </c>
    </row>
    <row r="3064" spans="2:7" x14ac:dyDescent="0.2">
      <c r="B3064" s="10" t="s">
        <v>6803</v>
      </c>
      <c r="C3064" s="10" t="s">
        <v>6804</v>
      </c>
      <c r="D3064" s="10" t="s">
        <v>11</v>
      </c>
      <c r="E3064" s="10" t="s">
        <v>37</v>
      </c>
      <c r="F3064" s="10" t="s">
        <v>15</v>
      </c>
      <c r="G3064" s="12">
        <v>56.84</v>
      </c>
    </row>
    <row r="3065" spans="2:7" x14ac:dyDescent="0.2">
      <c r="B3065" s="10" t="s">
        <v>6805</v>
      </c>
      <c r="C3065" s="10" t="s">
        <v>6806</v>
      </c>
      <c r="D3065" s="10" t="s">
        <v>11</v>
      </c>
      <c r="E3065" s="10" t="s">
        <v>37</v>
      </c>
      <c r="F3065" s="10" t="s">
        <v>15</v>
      </c>
      <c r="G3065" s="12">
        <v>195.16</v>
      </c>
    </row>
    <row r="3066" spans="2:7" x14ac:dyDescent="0.2">
      <c r="B3066" s="10" t="s">
        <v>6807</v>
      </c>
      <c r="C3066" s="10" t="s">
        <v>6808</v>
      </c>
      <c r="D3066" s="10" t="s">
        <v>11</v>
      </c>
      <c r="E3066" s="10" t="s">
        <v>37</v>
      </c>
      <c r="F3066" s="10" t="s">
        <v>15</v>
      </c>
      <c r="G3066" s="12">
        <v>372.68</v>
      </c>
    </row>
    <row r="3067" spans="2:7" x14ac:dyDescent="0.2">
      <c r="B3067" s="10" t="s">
        <v>6809</v>
      </c>
      <c r="C3067" s="10" t="s">
        <v>6810</v>
      </c>
      <c r="D3067" s="10" t="s">
        <v>11</v>
      </c>
      <c r="E3067" s="10" t="s">
        <v>37</v>
      </c>
      <c r="F3067" s="10" t="s">
        <v>15</v>
      </c>
      <c r="G3067" s="12">
        <v>122.36</v>
      </c>
    </row>
    <row r="3068" spans="2:7" x14ac:dyDescent="0.2">
      <c r="B3068" s="10" t="s">
        <v>6811</v>
      </c>
      <c r="C3068" s="10" t="s">
        <v>6812</v>
      </c>
      <c r="D3068" s="10" t="s">
        <v>11</v>
      </c>
      <c r="E3068" s="10" t="s">
        <v>37</v>
      </c>
      <c r="F3068" s="10" t="s">
        <v>15</v>
      </c>
      <c r="G3068" s="12">
        <v>104.86</v>
      </c>
    </row>
    <row r="3069" spans="2:7" x14ac:dyDescent="0.2">
      <c r="B3069" s="10" t="s">
        <v>6813</v>
      </c>
      <c r="C3069" s="10" t="s">
        <v>6814</v>
      </c>
      <c r="D3069" s="10" t="s">
        <v>11</v>
      </c>
      <c r="E3069" s="10" t="s">
        <v>37</v>
      </c>
      <c r="F3069" s="10" t="s">
        <v>15</v>
      </c>
      <c r="G3069" s="12">
        <v>1348.74</v>
      </c>
    </row>
    <row r="3070" spans="2:7" x14ac:dyDescent="0.2">
      <c r="B3070" s="10" t="s">
        <v>6815</v>
      </c>
      <c r="C3070" s="10" t="s">
        <v>6816</v>
      </c>
      <c r="D3070" s="10" t="s">
        <v>11</v>
      </c>
      <c r="E3070" s="10" t="s">
        <v>37</v>
      </c>
      <c r="F3070" s="10" t="s">
        <v>15</v>
      </c>
      <c r="G3070" s="12">
        <v>493.5</v>
      </c>
    </row>
    <row r="3071" spans="2:7" x14ac:dyDescent="0.2">
      <c r="B3071" s="10" t="s">
        <v>6817</v>
      </c>
      <c r="C3071" s="10" t="s">
        <v>6818</v>
      </c>
      <c r="D3071" s="10" t="s">
        <v>11</v>
      </c>
      <c r="E3071" s="10" t="s">
        <v>37</v>
      </c>
      <c r="F3071" s="10" t="s">
        <v>15</v>
      </c>
      <c r="G3071" s="12">
        <v>518.84</v>
      </c>
    </row>
    <row r="3072" spans="2:7" x14ac:dyDescent="0.2">
      <c r="B3072" s="10" t="s">
        <v>6819</v>
      </c>
      <c r="C3072" s="10" t="s">
        <v>6820</v>
      </c>
      <c r="D3072" s="10" t="s">
        <v>11</v>
      </c>
      <c r="E3072" s="10" t="s">
        <v>37</v>
      </c>
      <c r="F3072" s="10" t="s">
        <v>15</v>
      </c>
      <c r="G3072" s="12">
        <v>232.4</v>
      </c>
    </row>
    <row r="3073" spans="2:7" x14ac:dyDescent="0.2">
      <c r="B3073" s="10" t="s">
        <v>6821</v>
      </c>
      <c r="C3073" s="10" t="s">
        <v>6822</v>
      </c>
      <c r="D3073" s="10" t="s">
        <v>11</v>
      </c>
      <c r="E3073" s="10" t="s">
        <v>37</v>
      </c>
      <c r="F3073" s="10" t="s">
        <v>15</v>
      </c>
      <c r="G3073" s="12">
        <v>243.04</v>
      </c>
    </row>
    <row r="3074" spans="2:7" x14ac:dyDescent="0.2">
      <c r="B3074" s="10" t="s">
        <v>6823</v>
      </c>
      <c r="C3074" s="10" t="s">
        <v>6824</v>
      </c>
      <c r="D3074" s="10" t="s">
        <v>11</v>
      </c>
      <c r="E3074" s="10" t="s">
        <v>37</v>
      </c>
      <c r="F3074" s="10" t="s">
        <v>15</v>
      </c>
      <c r="G3074" s="12">
        <v>551</v>
      </c>
    </row>
    <row r="3075" spans="2:7" x14ac:dyDescent="0.2">
      <c r="B3075" s="10" t="s">
        <v>6825</v>
      </c>
      <c r="C3075" s="10" t="s">
        <v>6826</v>
      </c>
      <c r="D3075" s="10" t="s">
        <v>11</v>
      </c>
      <c r="E3075" s="10" t="s">
        <v>37</v>
      </c>
      <c r="F3075" s="10" t="s">
        <v>15</v>
      </c>
      <c r="G3075" s="12">
        <v>464.94</v>
      </c>
    </row>
    <row r="3076" spans="2:7" x14ac:dyDescent="0.2">
      <c r="B3076" s="10" t="s">
        <v>6827</v>
      </c>
      <c r="C3076" s="10" t="s">
        <v>6828</v>
      </c>
      <c r="D3076" s="10" t="s">
        <v>11</v>
      </c>
      <c r="E3076" s="10" t="s">
        <v>37</v>
      </c>
      <c r="F3076" s="10" t="s">
        <v>15</v>
      </c>
      <c r="G3076" s="12">
        <v>308.83999999999997</v>
      </c>
    </row>
    <row r="3077" spans="2:7" x14ac:dyDescent="0.2">
      <c r="B3077" s="10" t="s">
        <v>6829</v>
      </c>
      <c r="C3077" s="10" t="s">
        <v>6830</v>
      </c>
      <c r="D3077" s="10" t="s">
        <v>11</v>
      </c>
      <c r="E3077" s="10" t="s">
        <v>37</v>
      </c>
      <c r="F3077" s="10" t="s">
        <v>15</v>
      </c>
      <c r="G3077" s="12">
        <v>29.96</v>
      </c>
    </row>
    <row r="3078" spans="2:7" x14ac:dyDescent="0.2">
      <c r="B3078" s="10" t="s">
        <v>6831</v>
      </c>
      <c r="C3078" s="10" t="s">
        <v>6832</v>
      </c>
      <c r="D3078" s="10" t="s">
        <v>11</v>
      </c>
      <c r="E3078" s="10" t="s">
        <v>37</v>
      </c>
      <c r="F3078" s="10" t="s">
        <v>15</v>
      </c>
      <c r="G3078" s="12">
        <v>358.54</v>
      </c>
    </row>
    <row r="3079" spans="2:7" x14ac:dyDescent="0.2">
      <c r="B3079" s="10" t="s">
        <v>6833</v>
      </c>
      <c r="C3079" s="10" t="s">
        <v>6834</v>
      </c>
      <c r="D3079" s="10" t="s">
        <v>11</v>
      </c>
      <c r="E3079" s="10" t="s">
        <v>37</v>
      </c>
      <c r="F3079" s="10" t="s">
        <v>15</v>
      </c>
      <c r="G3079" s="12">
        <v>611.79999999999995</v>
      </c>
    </row>
    <row r="3080" spans="2:7" x14ac:dyDescent="0.2">
      <c r="B3080" s="10" t="s">
        <v>6835</v>
      </c>
      <c r="C3080" s="10" t="s">
        <v>6836</v>
      </c>
      <c r="D3080" s="10" t="s">
        <v>11</v>
      </c>
      <c r="E3080" s="10" t="s">
        <v>37</v>
      </c>
      <c r="F3080" s="10" t="s">
        <v>15</v>
      </c>
      <c r="G3080" s="12">
        <v>302.95999999999998</v>
      </c>
    </row>
    <row r="3081" spans="2:7" x14ac:dyDescent="0.2">
      <c r="B3081" s="10" t="s">
        <v>6837</v>
      </c>
      <c r="C3081" s="10" t="s">
        <v>6838</v>
      </c>
      <c r="D3081" s="10" t="s">
        <v>11</v>
      </c>
      <c r="E3081" s="10" t="s">
        <v>37</v>
      </c>
      <c r="F3081" s="10" t="s">
        <v>15</v>
      </c>
      <c r="G3081" s="12">
        <v>511.28</v>
      </c>
    </row>
    <row r="3082" spans="2:7" x14ac:dyDescent="0.2">
      <c r="B3082" s="10" t="s">
        <v>6839</v>
      </c>
      <c r="C3082" s="10" t="s">
        <v>6840</v>
      </c>
      <c r="D3082" s="10" t="s">
        <v>11</v>
      </c>
      <c r="E3082" s="10" t="s">
        <v>37</v>
      </c>
      <c r="F3082" s="10" t="s">
        <v>15</v>
      </c>
      <c r="G3082" s="12">
        <v>156.1</v>
      </c>
    </row>
    <row r="3083" spans="2:7" x14ac:dyDescent="0.2">
      <c r="B3083" s="10" t="s">
        <v>6841</v>
      </c>
      <c r="C3083" s="10" t="s">
        <v>6842</v>
      </c>
      <c r="D3083" s="10" t="s">
        <v>11</v>
      </c>
      <c r="E3083" s="10" t="s">
        <v>37</v>
      </c>
      <c r="F3083" s="10" t="s">
        <v>15</v>
      </c>
      <c r="G3083" s="12">
        <v>217.42</v>
      </c>
    </row>
    <row r="3084" spans="2:7" x14ac:dyDescent="0.2">
      <c r="B3084" s="10" t="s">
        <v>6843</v>
      </c>
      <c r="C3084" s="10" t="s">
        <v>6844</v>
      </c>
      <c r="D3084" s="10" t="s">
        <v>11</v>
      </c>
      <c r="E3084" s="10" t="s">
        <v>37</v>
      </c>
      <c r="F3084" s="10" t="s">
        <v>15</v>
      </c>
      <c r="G3084" s="12">
        <v>181.44</v>
      </c>
    </row>
    <row r="3085" spans="2:7" x14ac:dyDescent="0.2">
      <c r="B3085" s="10" t="s">
        <v>6845</v>
      </c>
      <c r="C3085" s="10" t="s">
        <v>6846</v>
      </c>
      <c r="D3085" s="10" t="s">
        <v>11</v>
      </c>
      <c r="E3085" s="10" t="s">
        <v>37</v>
      </c>
      <c r="F3085" s="10" t="s">
        <v>15</v>
      </c>
      <c r="G3085" s="12">
        <v>307.44</v>
      </c>
    </row>
    <row r="3086" spans="2:7" x14ac:dyDescent="0.2">
      <c r="B3086" s="10" t="s">
        <v>6847</v>
      </c>
      <c r="C3086" s="10" t="s">
        <v>6848</v>
      </c>
      <c r="D3086" s="10" t="s">
        <v>11</v>
      </c>
      <c r="E3086" s="10" t="s">
        <v>37</v>
      </c>
      <c r="F3086" s="10" t="s">
        <v>15</v>
      </c>
      <c r="G3086" s="12">
        <v>307.44</v>
      </c>
    </row>
    <row r="3087" spans="2:7" x14ac:dyDescent="0.2">
      <c r="B3087" s="10" t="s">
        <v>6849</v>
      </c>
      <c r="C3087" s="10" t="s">
        <v>6850</v>
      </c>
      <c r="D3087" s="10" t="s">
        <v>11</v>
      </c>
      <c r="E3087" s="10" t="s">
        <v>37</v>
      </c>
      <c r="F3087" s="10" t="s">
        <v>15</v>
      </c>
      <c r="G3087" s="12">
        <v>55.58</v>
      </c>
    </row>
    <row r="3088" spans="2:7" x14ac:dyDescent="0.2">
      <c r="B3088" s="10" t="s">
        <v>6851</v>
      </c>
      <c r="C3088" s="10" t="s">
        <v>6852</v>
      </c>
      <c r="D3088" s="10" t="s">
        <v>11</v>
      </c>
      <c r="E3088" s="10" t="s">
        <v>37</v>
      </c>
      <c r="F3088" s="10" t="s">
        <v>15</v>
      </c>
      <c r="G3088" s="12">
        <v>90.02</v>
      </c>
    </row>
    <row r="3089" spans="2:7" x14ac:dyDescent="0.2">
      <c r="B3089" s="10" t="s">
        <v>6853</v>
      </c>
      <c r="C3089" s="10" t="s">
        <v>6854</v>
      </c>
      <c r="D3089" s="10" t="s">
        <v>11</v>
      </c>
      <c r="E3089" s="10" t="s">
        <v>37</v>
      </c>
      <c r="F3089" s="10" t="s">
        <v>15</v>
      </c>
      <c r="G3089" s="12">
        <v>147</v>
      </c>
    </row>
    <row r="3090" spans="2:7" x14ac:dyDescent="0.2">
      <c r="B3090" s="10" t="s">
        <v>6855</v>
      </c>
      <c r="C3090" s="10" t="s">
        <v>6856</v>
      </c>
      <c r="D3090" s="10" t="s">
        <v>11</v>
      </c>
      <c r="E3090" s="10" t="s">
        <v>37</v>
      </c>
      <c r="F3090" s="10" t="s">
        <v>15</v>
      </c>
      <c r="G3090" s="12">
        <v>186.06</v>
      </c>
    </row>
    <row r="3091" spans="2:7" x14ac:dyDescent="0.2">
      <c r="B3091" s="10" t="s">
        <v>6857</v>
      </c>
      <c r="C3091" s="10" t="s">
        <v>6858</v>
      </c>
      <c r="D3091" s="10" t="s">
        <v>11</v>
      </c>
      <c r="E3091" s="10" t="s">
        <v>37</v>
      </c>
      <c r="F3091" s="10" t="s">
        <v>15</v>
      </c>
      <c r="G3091" s="12">
        <v>82.46</v>
      </c>
    </row>
    <row r="3092" spans="2:7" x14ac:dyDescent="0.2">
      <c r="B3092" s="10" t="s">
        <v>6859</v>
      </c>
      <c r="C3092" s="10" t="s">
        <v>6860</v>
      </c>
      <c r="D3092" s="10" t="s">
        <v>11</v>
      </c>
      <c r="E3092" s="10" t="s">
        <v>37</v>
      </c>
      <c r="F3092" s="10" t="s">
        <v>15</v>
      </c>
      <c r="G3092" s="12">
        <v>15.68</v>
      </c>
    </row>
    <row r="3093" spans="2:7" x14ac:dyDescent="0.2">
      <c r="B3093" s="10" t="s">
        <v>6861</v>
      </c>
      <c r="C3093" s="10" t="s">
        <v>6862</v>
      </c>
      <c r="D3093" s="10" t="s">
        <v>11</v>
      </c>
      <c r="E3093" s="10" t="s">
        <v>37</v>
      </c>
      <c r="F3093" s="10" t="s">
        <v>15</v>
      </c>
      <c r="G3093" s="12">
        <v>28.56</v>
      </c>
    </row>
    <row r="3094" spans="2:7" x14ac:dyDescent="0.2">
      <c r="B3094" s="10" t="s">
        <v>6863</v>
      </c>
      <c r="C3094" s="10" t="s">
        <v>6864</v>
      </c>
      <c r="D3094" s="10" t="s">
        <v>11</v>
      </c>
      <c r="E3094" s="10" t="s">
        <v>37</v>
      </c>
      <c r="F3094" s="10" t="s">
        <v>15</v>
      </c>
      <c r="G3094" s="12">
        <v>48.02</v>
      </c>
    </row>
    <row r="3095" spans="2:7" x14ac:dyDescent="0.2">
      <c r="B3095" s="10" t="s">
        <v>6865</v>
      </c>
      <c r="C3095" s="10" t="s">
        <v>6866</v>
      </c>
      <c r="D3095" s="10" t="s">
        <v>11</v>
      </c>
      <c r="E3095" s="10" t="s">
        <v>37</v>
      </c>
      <c r="F3095" s="10" t="s">
        <v>15</v>
      </c>
      <c r="G3095" s="12">
        <v>9.1</v>
      </c>
    </row>
    <row r="3096" spans="2:7" x14ac:dyDescent="0.2">
      <c r="B3096" s="10" t="s">
        <v>6867</v>
      </c>
      <c r="C3096" s="10" t="s">
        <v>6868</v>
      </c>
      <c r="D3096" s="10" t="s">
        <v>11</v>
      </c>
      <c r="E3096" s="10" t="s">
        <v>37</v>
      </c>
      <c r="F3096" s="10" t="s">
        <v>15</v>
      </c>
      <c r="G3096" s="12">
        <v>11.06</v>
      </c>
    </row>
    <row r="3097" spans="2:7" x14ac:dyDescent="0.2">
      <c r="B3097" s="10" t="s">
        <v>6869</v>
      </c>
      <c r="C3097" s="10" t="s">
        <v>6870</v>
      </c>
      <c r="D3097" s="10" t="s">
        <v>11</v>
      </c>
      <c r="E3097" s="10" t="s">
        <v>37</v>
      </c>
      <c r="F3097" s="10" t="s">
        <v>15</v>
      </c>
      <c r="G3097" s="12">
        <v>12.6</v>
      </c>
    </row>
    <row r="3098" spans="2:7" x14ac:dyDescent="0.2">
      <c r="B3098" s="10" t="s">
        <v>6871</v>
      </c>
      <c r="C3098" s="10" t="s">
        <v>6872</v>
      </c>
      <c r="D3098" s="10" t="s">
        <v>11</v>
      </c>
      <c r="E3098" s="10" t="s">
        <v>37</v>
      </c>
      <c r="F3098" s="10" t="s">
        <v>15</v>
      </c>
      <c r="G3098" s="12">
        <v>344.96</v>
      </c>
    </row>
    <row r="3099" spans="2:7" x14ac:dyDescent="0.2">
      <c r="B3099" s="10" t="s">
        <v>6873</v>
      </c>
      <c r="C3099" s="10" t="s">
        <v>6874</v>
      </c>
      <c r="D3099" s="10" t="s">
        <v>11</v>
      </c>
      <c r="E3099" s="10" t="s">
        <v>37</v>
      </c>
      <c r="F3099" s="10" t="s">
        <v>15</v>
      </c>
      <c r="G3099" s="12">
        <v>19.46</v>
      </c>
    </row>
    <row r="3100" spans="2:7" x14ac:dyDescent="0.2">
      <c r="B3100" s="10" t="s">
        <v>6875</v>
      </c>
      <c r="C3100" s="10" t="s">
        <v>6876</v>
      </c>
      <c r="D3100" s="10" t="s">
        <v>11</v>
      </c>
      <c r="E3100" s="10" t="s">
        <v>37</v>
      </c>
      <c r="F3100" s="10" t="s">
        <v>15</v>
      </c>
      <c r="G3100" s="12">
        <v>19.46</v>
      </c>
    </row>
    <row r="3101" spans="2:7" x14ac:dyDescent="0.2">
      <c r="B3101" s="10" t="s">
        <v>6877</v>
      </c>
      <c r="C3101" s="10" t="s">
        <v>6878</v>
      </c>
      <c r="D3101" s="10" t="s">
        <v>11</v>
      </c>
      <c r="E3101" s="10" t="s">
        <v>37</v>
      </c>
      <c r="F3101" s="10" t="s">
        <v>15</v>
      </c>
      <c r="G3101" s="12">
        <v>19.46</v>
      </c>
    </row>
    <row r="3102" spans="2:7" x14ac:dyDescent="0.2">
      <c r="B3102" s="10" t="s">
        <v>6879</v>
      </c>
      <c r="C3102" s="10" t="s">
        <v>6880</v>
      </c>
      <c r="D3102" s="10" t="s">
        <v>11</v>
      </c>
      <c r="E3102" s="10" t="s">
        <v>37</v>
      </c>
      <c r="F3102" s="10" t="s">
        <v>15</v>
      </c>
      <c r="G3102" s="12">
        <v>248.92</v>
      </c>
    </row>
    <row r="3103" spans="2:7" x14ac:dyDescent="0.2">
      <c r="B3103" s="10" t="s">
        <v>6881</v>
      </c>
      <c r="C3103" s="10" t="s">
        <v>6882</v>
      </c>
      <c r="D3103" s="10" t="s">
        <v>11</v>
      </c>
      <c r="E3103" s="10" t="s">
        <v>37</v>
      </c>
      <c r="F3103" s="10" t="s">
        <v>15</v>
      </c>
      <c r="G3103" s="12">
        <v>262.5</v>
      </c>
    </row>
    <row r="3104" spans="2:7" x14ac:dyDescent="0.2">
      <c r="B3104" s="10" t="s">
        <v>6883</v>
      </c>
      <c r="C3104" s="10" t="s">
        <v>6884</v>
      </c>
      <c r="D3104" s="10" t="s">
        <v>11</v>
      </c>
      <c r="E3104" s="10" t="s">
        <v>37</v>
      </c>
      <c r="F3104" s="10" t="s">
        <v>15</v>
      </c>
      <c r="G3104" s="12">
        <v>412.44</v>
      </c>
    </row>
    <row r="3105" spans="2:7" x14ac:dyDescent="0.2">
      <c r="B3105" s="10" t="s">
        <v>6885</v>
      </c>
      <c r="C3105" s="10" t="s">
        <v>6886</v>
      </c>
      <c r="D3105" s="10" t="s">
        <v>11</v>
      </c>
      <c r="E3105" s="10" t="s">
        <v>37</v>
      </c>
      <c r="F3105" s="10" t="s">
        <v>15</v>
      </c>
      <c r="G3105" s="12">
        <v>550.48</v>
      </c>
    </row>
    <row r="3106" spans="2:7" x14ac:dyDescent="0.2">
      <c r="B3106" s="10" t="s">
        <v>6887</v>
      </c>
      <c r="C3106" s="10" t="s">
        <v>6888</v>
      </c>
      <c r="D3106" s="10" t="s">
        <v>11</v>
      </c>
      <c r="E3106" s="10" t="s">
        <v>37</v>
      </c>
      <c r="F3106" s="10" t="s">
        <v>15</v>
      </c>
      <c r="G3106" s="12">
        <v>336</v>
      </c>
    </row>
    <row r="3107" spans="2:7" x14ac:dyDescent="0.2">
      <c r="B3107" s="10" t="s">
        <v>6889</v>
      </c>
      <c r="C3107" s="10" t="s">
        <v>6890</v>
      </c>
      <c r="D3107" s="10" t="s">
        <v>11</v>
      </c>
      <c r="E3107" s="10" t="s">
        <v>37</v>
      </c>
      <c r="F3107" s="10" t="s">
        <v>15</v>
      </c>
      <c r="G3107" s="12">
        <v>224.12</v>
      </c>
    </row>
    <row r="3108" spans="2:7" x14ac:dyDescent="0.2">
      <c r="B3108" s="10" t="s">
        <v>6891</v>
      </c>
      <c r="C3108" s="10" t="s">
        <v>6892</v>
      </c>
      <c r="D3108" s="10" t="s">
        <v>11</v>
      </c>
      <c r="E3108" s="10" t="s">
        <v>37</v>
      </c>
      <c r="F3108" s="10" t="s">
        <v>15</v>
      </c>
      <c r="G3108" s="12">
        <v>454.44</v>
      </c>
    </row>
    <row r="3109" spans="2:7" x14ac:dyDescent="0.2">
      <c r="B3109" s="10" t="s">
        <v>6893</v>
      </c>
      <c r="C3109" s="10" t="s">
        <v>6894</v>
      </c>
      <c r="D3109" s="10" t="s">
        <v>11</v>
      </c>
      <c r="E3109" s="10" t="s">
        <v>37</v>
      </c>
      <c r="F3109" s="10" t="s">
        <v>15</v>
      </c>
      <c r="G3109" s="12">
        <v>454.44</v>
      </c>
    </row>
    <row r="3110" spans="2:7" x14ac:dyDescent="0.2">
      <c r="B3110" s="10" t="s">
        <v>6895</v>
      </c>
      <c r="C3110" s="10" t="s">
        <v>6896</v>
      </c>
      <c r="D3110" s="10" t="s">
        <v>11</v>
      </c>
      <c r="E3110" s="10" t="s">
        <v>37</v>
      </c>
      <c r="F3110" s="10" t="s">
        <v>15</v>
      </c>
      <c r="G3110" s="12">
        <v>353.92</v>
      </c>
    </row>
    <row r="3111" spans="2:7" x14ac:dyDescent="0.2">
      <c r="B3111" s="10" t="s">
        <v>6897</v>
      </c>
      <c r="C3111" s="10" t="s">
        <v>6898</v>
      </c>
      <c r="D3111" s="10" t="s">
        <v>11</v>
      </c>
      <c r="E3111" s="10" t="s">
        <v>37</v>
      </c>
      <c r="F3111" s="10" t="s">
        <v>15</v>
      </c>
      <c r="G3111" s="12">
        <v>626.25</v>
      </c>
    </row>
    <row r="3112" spans="2:7" x14ac:dyDescent="0.2">
      <c r="B3112" s="10" t="s">
        <v>6899</v>
      </c>
      <c r="C3112" s="10" t="s">
        <v>6900</v>
      </c>
      <c r="D3112" s="10" t="s">
        <v>11</v>
      </c>
      <c r="E3112" s="10" t="s">
        <v>37</v>
      </c>
      <c r="F3112" s="10" t="s">
        <v>15</v>
      </c>
      <c r="G3112" s="12">
        <v>145.46</v>
      </c>
    </row>
    <row r="3113" spans="2:7" x14ac:dyDescent="0.2">
      <c r="B3113" s="10" t="s">
        <v>6901</v>
      </c>
      <c r="C3113" s="10" t="s">
        <v>6902</v>
      </c>
      <c r="D3113" s="10" t="s">
        <v>11</v>
      </c>
      <c r="E3113" s="10" t="s">
        <v>333</v>
      </c>
      <c r="F3113" s="10" t="s">
        <v>15</v>
      </c>
      <c r="G3113" s="12">
        <v>478.52</v>
      </c>
    </row>
    <row r="3114" spans="2:7" x14ac:dyDescent="0.2">
      <c r="B3114" s="10" t="s">
        <v>6903</v>
      </c>
      <c r="C3114" s="10" t="s">
        <v>6904</v>
      </c>
      <c r="D3114" s="10" t="s">
        <v>11</v>
      </c>
      <c r="E3114" s="10" t="s">
        <v>333</v>
      </c>
      <c r="F3114" s="10" t="s">
        <v>15</v>
      </c>
      <c r="G3114" s="12">
        <v>491.82</v>
      </c>
    </row>
    <row r="3115" spans="2:7" x14ac:dyDescent="0.2">
      <c r="B3115" s="10" t="s">
        <v>6905</v>
      </c>
      <c r="C3115" s="10" t="s">
        <v>6906</v>
      </c>
      <c r="D3115" s="10" t="s">
        <v>11</v>
      </c>
      <c r="E3115" s="10" t="s">
        <v>37</v>
      </c>
      <c r="F3115" s="10" t="s">
        <v>15</v>
      </c>
      <c r="G3115" s="12">
        <v>168</v>
      </c>
    </row>
    <row r="3116" spans="2:7" x14ac:dyDescent="0.2">
      <c r="B3116" s="10" t="s">
        <v>6907</v>
      </c>
      <c r="C3116" s="10" t="s">
        <v>6908</v>
      </c>
      <c r="D3116" s="10" t="s">
        <v>11</v>
      </c>
      <c r="E3116" s="10" t="s">
        <v>37</v>
      </c>
      <c r="F3116" s="10" t="s">
        <v>15</v>
      </c>
      <c r="G3116" s="12">
        <v>161.25</v>
      </c>
    </row>
    <row r="3117" spans="2:7" x14ac:dyDescent="0.2">
      <c r="B3117" s="10" t="s">
        <v>6909</v>
      </c>
      <c r="C3117" s="10" t="s">
        <v>6910</v>
      </c>
      <c r="D3117" s="10" t="s">
        <v>11</v>
      </c>
      <c r="E3117" s="10" t="s">
        <v>37</v>
      </c>
      <c r="F3117" s="10" t="s">
        <v>15</v>
      </c>
      <c r="G3117" s="12">
        <v>658.7</v>
      </c>
    </row>
    <row r="3118" spans="2:7" x14ac:dyDescent="0.2">
      <c r="B3118" s="10" t="s">
        <v>6911</v>
      </c>
      <c r="C3118" s="10" t="s">
        <v>6912</v>
      </c>
      <c r="D3118" s="10" t="s">
        <v>11</v>
      </c>
      <c r="E3118" s="10" t="s">
        <v>37</v>
      </c>
      <c r="F3118" s="10" t="s">
        <v>15</v>
      </c>
      <c r="G3118" s="12">
        <v>465.92</v>
      </c>
    </row>
    <row r="3119" spans="2:7" x14ac:dyDescent="0.2">
      <c r="B3119" s="10" t="s">
        <v>6913</v>
      </c>
      <c r="C3119" s="10" t="s">
        <v>6914</v>
      </c>
      <c r="D3119" s="10" t="s">
        <v>11</v>
      </c>
      <c r="E3119" s="10" t="s">
        <v>37</v>
      </c>
      <c r="F3119" s="10" t="s">
        <v>15</v>
      </c>
      <c r="G3119" s="12">
        <v>636.29999999999995</v>
      </c>
    </row>
    <row r="3120" spans="2:7" x14ac:dyDescent="0.2">
      <c r="B3120" s="10" t="s">
        <v>6915</v>
      </c>
      <c r="C3120" s="10" t="s">
        <v>6916</v>
      </c>
      <c r="D3120" s="10" t="s">
        <v>11</v>
      </c>
      <c r="E3120" s="10" t="s">
        <v>37</v>
      </c>
      <c r="F3120" s="10" t="s">
        <v>15</v>
      </c>
      <c r="G3120" s="12">
        <v>659.54</v>
      </c>
    </row>
    <row r="3121" spans="2:7" x14ac:dyDescent="0.2">
      <c r="B3121" s="10" t="s">
        <v>6917</v>
      </c>
      <c r="C3121" s="10" t="s">
        <v>6918</v>
      </c>
      <c r="D3121" s="10" t="s">
        <v>11</v>
      </c>
      <c r="E3121" s="10" t="s">
        <v>37</v>
      </c>
      <c r="F3121" s="10" t="s">
        <v>15</v>
      </c>
      <c r="G3121" s="12">
        <v>298.48</v>
      </c>
    </row>
    <row r="3122" spans="2:7" x14ac:dyDescent="0.2">
      <c r="B3122" s="10" t="s">
        <v>6919</v>
      </c>
      <c r="C3122" s="10" t="s">
        <v>6920</v>
      </c>
      <c r="D3122" s="10" t="s">
        <v>11</v>
      </c>
      <c r="E3122" s="10" t="s">
        <v>37</v>
      </c>
      <c r="F3122" s="10" t="s">
        <v>15</v>
      </c>
      <c r="G3122" s="12">
        <v>17.82</v>
      </c>
    </row>
    <row r="3123" spans="2:7" x14ac:dyDescent="0.2">
      <c r="B3123" s="10" t="s">
        <v>6921</v>
      </c>
      <c r="C3123" s="10" t="s">
        <v>6922</v>
      </c>
      <c r="D3123" s="10" t="s">
        <v>11</v>
      </c>
      <c r="E3123" s="10" t="s">
        <v>37</v>
      </c>
      <c r="F3123" s="10" t="s">
        <v>15</v>
      </c>
      <c r="G3123" s="12">
        <v>4.3600000000000003</v>
      </c>
    </row>
    <row r="3124" spans="2:7" x14ac:dyDescent="0.2">
      <c r="B3124" s="10" t="s">
        <v>6923</v>
      </c>
      <c r="C3124" s="10" t="s">
        <v>6924</v>
      </c>
      <c r="D3124" s="10" t="s">
        <v>11</v>
      </c>
      <c r="E3124" s="10" t="s">
        <v>37</v>
      </c>
      <c r="F3124" s="10" t="s">
        <v>15</v>
      </c>
      <c r="G3124" s="12">
        <v>3.26</v>
      </c>
    </row>
    <row r="3125" spans="2:7" x14ac:dyDescent="0.2">
      <c r="B3125" s="10" t="s">
        <v>6925</v>
      </c>
      <c r="C3125" s="10" t="s">
        <v>6926</v>
      </c>
      <c r="D3125" s="10" t="s">
        <v>11</v>
      </c>
      <c r="E3125" s="10" t="s">
        <v>37</v>
      </c>
      <c r="F3125" s="10" t="s">
        <v>15</v>
      </c>
      <c r="G3125" s="12">
        <v>2.29</v>
      </c>
    </row>
    <row r="3126" spans="2:7" x14ac:dyDescent="0.2">
      <c r="B3126" s="10" t="s">
        <v>6927</v>
      </c>
      <c r="C3126" s="10" t="s">
        <v>6928</v>
      </c>
      <c r="D3126" s="10" t="s">
        <v>11</v>
      </c>
      <c r="E3126" s="10" t="s">
        <v>37</v>
      </c>
      <c r="F3126" s="10" t="s">
        <v>15</v>
      </c>
      <c r="G3126" s="12">
        <v>3.78</v>
      </c>
    </row>
    <row r="3127" spans="2:7" x14ac:dyDescent="0.2">
      <c r="B3127" s="10" t="s">
        <v>6929</v>
      </c>
      <c r="C3127" s="10" t="s">
        <v>6930</v>
      </c>
      <c r="D3127" s="10" t="s">
        <v>11</v>
      </c>
      <c r="E3127" s="10" t="s">
        <v>37</v>
      </c>
      <c r="F3127" s="10" t="s">
        <v>15</v>
      </c>
      <c r="G3127" s="12">
        <v>10.25</v>
      </c>
    </row>
    <row r="3128" spans="2:7" x14ac:dyDescent="0.2">
      <c r="B3128" s="10" t="s">
        <v>6931</v>
      </c>
      <c r="C3128" s="10" t="s">
        <v>6932</v>
      </c>
      <c r="D3128" s="10" t="s">
        <v>11</v>
      </c>
      <c r="E3128" s="10" t="s">
        <v>37</v>
      </c>
      <c r="F3128" s="10" t="s">
        <v>15</v>
      </c>
      <c r="G3128" s="12">
        <v>14.14</v>
      </c>
    </row>
    <row r="3129" spans="2:7" x14ac:dyDescent="0.2">
      <c r="B3129" s="10" t="s">
        <v>6933</v>
      </c>
      <c r="C3129" s="10" t="s">
        <v>6934</v>
      </c>
      <c r="D3129" s="10" t="s">
        <v>11</v>
      </c>
      <c r="E3129" s="10" t="s">
        <v>37</v>
      </c>
      <c r="F3129" s="10" t="s">
        <v>15</v>
      </c>
      <c r="G3129" s="12">
        <v>140.97999999999999</v>
      </c>
    </row>
    <row r="3130" spans="2:7" x14ac:dyDescent="0.2">
      <c r="B3130" s="10" t="s">
        <v>6935</v>
      </c>
      <c r="C3130" s="10" t="s">
        <v>6936</v>
      </c>
      <c r="D3130" s="10" t="s">
        <v>11</v>
      </c>
      <c r="E3130" s="10" t="s">
        <v>37</v>
      </c>
      <c r="F3130" s="10" t="s">
        <v>15</v>
      </c>
      <c r="G3130" s="12">
        <v>119.98</v>
      </c>
    </row>
    <row r="3131" spans="2:7" x14ac:dyDescent="0.2">
      <c r="B3131" s="10" t="s">
        <v>6937</v>
      </c>
      <c r="C3131" s="10" t="s">
        <v>6938</v>
      </c>
      <c r="D3131" s="10" t="s">
        <v>11</v>
      </c>
      <c r="E3131" s="10" t="s">
        <v>37</v>
      </c>
      <c r="F3131" s="10" t="s">
        <v>15</v>
      </c>
      <c r="G3131" s="12">
        <v>2.64</v>
      </c>
    </row>
    <row r="3132" spans="2:7" x14ac:dyDescent="0.2">
      <c r="B3132" s="10" t="s">
        <v>6939</v>
      </c>
      <c r="C3132" s="10" t="s">
        <v>6940</v>
      </c>
      <c r="D3132" s="10" t="s">
        <v>11</v>
      </c>
      <c r="E3132" s="10" t="s">
        <v>37</v>
      </c>
      <c r="F3132" s="10" t="s">
        <v>15</v>
      </c>
      <c r="G3132" s="12">
        <v>116.9</v>
      </c>
    </row>
    <row r="3133" spans="2:7" x14ac:dyDescent="0.2">
      <c r="B3133" s="10" t="s">
        <v>6941</v>
      </c>
      <c r="C3133" s="10" t="s">
        <v>6942</v>
      </c>
      <c r="D3133" s="10" t="s">
        <v>11</v>
      </c>
      <c r="E3133" s="10" t="s">
        <v>37</v>
      </c>
      <c r="F3133" s="10" t="s">
        <v>15</v>
      </c>
      <c r="G3133" s="12">
        <v>3.92</v>
      </c>
    </row>
    <row r="3134" spans="2:7" x14ac:dyDescent="0.2">
      <c r="B3134" s="10" t="s">
        <v>6943</v>
      </c>
      <c r="C3134" s="10" t="s">
        <v>6944</v>
      </c>
      <c r="D3134" s="10" t="s">
        <v>11</v>
      </c>
      <c r="E3134" s="10" t="s">
        <v>37</v>
      </c>
      <c r="F3134" s="10" t="s">
        <v>15</v>
      </c>
      <c r="G3134" s="12">
        <v>38.92</v>
      </c>
    </row>
    <row r="3135" spans="2:7" x14ac:dyDescent="0.2">
      <c r="B3135" s="10" t="s">
        <v>6945</v>
      </c>
      <c r="C3135" s="10" t="s">
        <v>6946</v>
      </c>
      <c r="D3135" s="10" t="s">
        <v>11</v>
      </c>
      <c r="E3135" s="10" t="s">
        <v>37</v>
      </c>
      <c r="F3135" s="10" t="s">
        <v>15</v>
      </c>
      <c r="G3135" s="12">
        <v>36.119999999999997</v>
      </c>
    </row>
    <row r="3136" spans="2:7" x14ac:dyDescent="0.2">
      <c r="B3136" s="10" t="s">
        <v>6947</v>
      </c>
      <c r="C3136" s="10" t="s">
        <v>6948</v>
      </c>
      <c r="D3136" s="10" t="s">
        <v>11</v>
      </c>
      <c r="E3136" s="10" t="s">
        <v>37</v>
      </c>
      <c r="F3136" s="10" t="s">
        <v>15</v>
      </c>
      <c r="G3136" s="12">
        <v>6.23</v>
      </c>
    </row>
    <row r="3137" spans="2:7" x14ac:dyDescent="0.2">
      <c r="B3137" s="10" t="s">
        <v>6949</v>
      </c>
      <c r="C3137" s="10" t="s">
        <v>6950</v>
      </c>
      <c r="D3137" s="10" t="s">
        <v>11</v>
      </c>
      <c r="E3137" s="10" t="s">
        <v>37</v>
      </c>
      <c r="F3137" s="10" t="s">
        <v>15</v>
      </c>
      <c r="G3137" s="12">
        <v>29.96</v>
      </c>
    </row>
    <row r="3138" spans="2:7" x14ac:dyDescent="0.2">
      <c r="B3138" s="10" t="s">
        <v>6951</v>
      </c>
      <c r="C3138" s="10" t="s">
        <v>6952</v>
      </c>
      <c r="D3138" s="10" t="s">
        <v>11</v>
      </c>
      <c r="E3138" s="10" t="s">
        <v>37</v>
      </c>
      <c r="F3138" s="10" t="s">
        <v>15</v>
      </c>
      <c r="G3138" s="12">
        <v>228.46</v>
      </c>
    </row>
    <row r="3139" spans="2:7" x14ac:dyDescent="0.2">
      <c r="B3139" s="10" t="s">
        <v>6953</v>
      </c>
      <c r="C3139" s="10" t="s">
        <v>6954</v>
      </c>
      <c r="D3139" s="10" t="s">
        <v>11</v>
      </c>
      <c r="E3139" s="10" t="s">
        <v>37</v>
      </c>
      <c r="F3139" s="10" t="s">
        <v>15</v>
      </c>
      <c r="G3139" s="12">
        <v>100.24</v>
      </c>
    </row>
    <row r="3140" spans="2:7" x14ac:dyDescent="0.2">
      <c r="B3140" s="10" t="s">
        <v>6955</v>
      </c>
      <c r="C3140" s="10" t="s">
        <v>6956</v>
      </c>
      <c r="D3140" s="10" t="s">
        <v>11</v>
      </c>
      <c r="E3140" s="10" t="s">
        <v>37</v>
      </c>
      <c r="F3140" s="10" t="s">
        <v>15</v>
      </c>
      <c r="G3140" s="12">
        <v>99.12</v>
      </c>
    </row>
    <row r="3141" spans="2:7" x14ac:dyDescent="0.2">
      <c r="B3141" s="10" t="s">
        <v>6957</v>
      </c>
      <c r="C3141" s="10" t="s">
        <v>6958</v>
      </c>
      <c r="D3141" s="10" t="s">
        <v>11</v>
      </c>
      <c r="E3141" s="10" t="s">
        <v>37</v>
      </c>
      <c r="F3141" s="10" t="s">
        <v>15</v>
      </c>
      <c r="G3141" s="12">
        <v>15.68</v>
      </c>
    </row>
    <row r="3142" spans="2:7" x14ac:dyDescent="0.2">
      <c r="B3142" s="10" t="s">
        <v>6959</v>
      </c>
      <c r="C3142" s="10" t="s">
        <v>6960</v>
      </c>
      <c r="D3142" s="10" t="s">
        <v>11</v>
      </c>
      <c r="E3142" s="10" t="s">
        <v>37</v>
      </c>
      <c r="F3142" s="10" t="s">
        <v>15</v>
      </c>
      <c r="G3142" s="12">
        <v>51.55</v>
      </c>
    </row>
    <row r="3143" spans="2:7" x14ac:dyDescent="0.2">
      <c r="B3143" s="10" t="s">
        <v>6961</v>
      </c>
      <c r="C3143" s="10" t="s">
        <v>6962</v>
      </c>
      <c r="D3143" s="10" t="s">
        <v>11</v>
      </c>
      <c r="E3143" s="10" t="s">
        <v>37</v>
      </c>
      <c r="F3143" s="10" t="s">
        <v>15</v>
      </c>
      <c r="G3143" s="12">
        <v>52.56</v>
      </c>
    </row>
    <row r="3144" spans="2:7" x14ac:dyDescent="0.2">
      <c r="B3144" s="10" t="s">
        <v>6963</v>
      </c>
      <c r="C3144" s="10" t="s">
        <v>6964</v>
      </c>
      <c r="D3144" s="10" t="s">
        <v>11</v>
      </c>
      <c r="E3144" s="10" t="s">
        <v>37</v>
      </c>
      <c r="F3144" s="10" t="s">
        <v>15</v>
      </c>
      <c r="G3144" s="12">
        <v>28.98</v>
      </c>
    </row>
    <row r="3145" spans="2:7" x14ac:dyDescent="0.2">
      <c r="B3145" s="10" t="s">
        <v>6965</v>
      </c>
      <c r="C3145" s="10" t="s">
        <v>6966</v>
      </c>
      <c r="D3145" s="10" t="s">
        <v>11</v>
      </c>
      <c r="E3145" s="10" t="s">
        <v>37</v>
      </c>
      <c r="F3145" s="10" t="s">
        <v>15</v>
      </c>
      <c r="G3145" s="12">
        <v>5.08</v>
      </c>
    </row>
    <row r="3146" spans="2:7" x14ac:dyDescent="0.2">
      <c r="B3146" s="10" t="s">
        <v>6967</v>
      </c>
      <c r="C3146" s="10" t="s">
        <v>6968</v>
      </c>
      <c r="D3146" s="10" t="s">
        <v>11</v>
      </c>
      <c r="E3146" s="10" t="s">
        <v>37</v>
      </c>
      <c r="F3146" s="10" t="s">
        <v>15</v>
      </c>
      <c r="G3146" s="12">
        <v>44.94</v>
      </c>
    </row>
    <row r="3147" spans="2:7" x14ac:dyDescent="0.2">
      <c r="B3147" s="10" t="s">
        <v>6969</v>
      </c>
      <c r="C3147" s="10" t="s">
        <v>6970</v>
      </c>
      <c r="D3147" s="10" t="s">
        <v>11</v>
      </c>
      <c r="E3147" s="10" t="s">
        <v>37</v>
      </c>
      <c r="F3147" s="10" t="s">
        <v>15</v>
      </c>
      <c r="G3147" s="12">
        <v>67.48</v>
      </c>
    </row>
    <row r="3148" spans="2:7" x14ac:dyDescent="0.2">
      <c r="B3148" s="10" t="s">
        <v>6971</v>
      </c>
      <c r="C3148" s="10" t="s">
        <v>6972</v>
      </c>
      <c r="D3148" s="10" t="s">
        <v>11</v>
      </c>
      <c r="E3148" s="10" t="s">
        <v>52</v>
      </c>
      <c r="F3148" s="10" t="s">
        <v>15</v>
      </c>
      <c r="G3148" s="12">
        <v>11.06</v>
      </c>
    </row>
    <row r="3149" spans="2:7" x14ac:dyDescent="0.2">
      <c r="B3149" s="10" t="s">
        <v>6973</v>
      </c>
      <c r="C3149" s="10" t="s">
        <v>6974</v>
      </c>
      <c r="D3149" s="10" t="s">
        <v>11</v>
      </c>
      <c r="E3149" s="10" t="s">
        <v>37</v>
      </c>
      <c r="F3149" s="10" t="s">
        <v>15</v>
      </c>
      <c r="G3149" s="12">
        <v>108.74</v>
      </c>
    </row>
    <row r="3150" spans="2:7" x14ac:dyDescent="0.2">
      <c r="B3150" s="10" t="s">
        <v>6975</v>
      </c>
      <c r="C3150" s="10" t="s">
        <v>6976</v>
      </c>
      <c r="D3150" s="10" t="s">
        <v>11</v>
      </c>
      <c r="E3150" s="10" t="s">
        <v>37</v>
      </c>
      <c r="F3150" s="10" t="s">
        <v>15</v>
      </c>
      <c r="G3150" s="12">
        <v>151.47999999999999</v>
      </c>
    </row>
    <row r="3151" spans="2:7" x14ac:dyDescent="0.2">
      <c r="B3151" s="10" t="s">
        <v>6977</v>
      </c>
      <c r="C3151" s="10" t="s">
        <v>6978</v>
      </c>
      <c r="D3151" s="10" t="s">
        <v>11</v>
      </c>
      <c r="E3151" s="10" t="s">
        <v>37</v>
      </c>
      <c r="F3151" s="10" t="s">
        <v>15</v>
      </c>
      <c r="G3151" s="12">
        <v>48.02</v>
      </c>
    </row>
    <row r="3152" spans="2:7" x14ac:dyDescent="0.2">
      <c r="B3152" s="10" t="s">
        <v>6979</v>
      </c>
      <c r="C3152" s="10" t="s">
        <v>6980</v>
      </c>
      <c r="D3152" s="10" t="s">
        <v>11</v>
      </c>
      <c r="E3152" s="10" t="s">
        <v>37</v>
      </c>
      <c r="F3152" s="10" t="s">
        <v>15</v>
      </c>
      <c r="G3152" s="12">
        <v>6.02</v>
      </c>
    </row>
    <row r="3153" spans="2:7" x14ac:dyDescent="0.2">
      <c r="B3153" s="10" t="s">
        <v>6981</v>
      </c>
      <c r="C3153" s="10" t="s">
        <v>6982</v>
      </c>
      <c r="D3153" s="10" t="s">
        <v>11</v>
      </c>
      <c r="E3153" s="10" t="s">
        <v>37</v>
      </c>
      <c r="F3153" s="10" t="s">
        <v>15</v>
      </c>
      <c r="G3153" s="12">
        <v>6.02</v>
      </c>
    </row>
    <row r="3154" spans="2:7" x14ac:dyDescent="0.2">
      <c r="B3154" s="10" t="s">
        <v>6983</v>
      </c>
      <c r="C3154" s="10" t="s">
        <v>6984</v>
      </c>
      <c r="D3154" s="10" t="s">
        <v>11</v>
      </c>
      <c r="E3154" s="10" t="s">
        <v>37</v>
      </c>
      <c r="F3154" s="10" t="s">
        <v>15</v>
      </c>
      <c r="G3154" s="12">
        <v>25.31</v>
      </c>
    </row>
    <row r="3155" spans="2:7" x14ac:dyDescent="0.2">
      <c r="B3155" s="10" t="s">
        <v>6985</v>
      </c>
      <c r="C3155" s="10" t="s">
        <v>6986</v>
      </c>
      <c r="D3155" s="10" t="s">
        <v>11</v>
      </c>
      <c r="E3155" s="10" t="s">
        <v>37</v>
      </c>
      <c r="F3155" s="10" t="s">
        <v>15</v>
      </c>
      <c r="G3155" s="12">
        <v>493.5</v>
      </c>
    </row>
    <row r="3156" spans="2:7" x14ac:dyDescent="0.2">
      <c r="B3156" s="10" t="s">
        <v>6987</v>
      </c>
      <c r="C3156" s="10" t="s">
        <v>6988</v>
      </c>
      <c r="D3156" s="10" t="s">
        <v>11</v>
      </c>
      <c r="E3156" s="10" t="s">
        <v>37</v>
      </c>
      <c r="F3156" s="10" t="s">
        <v>15</v>
      </c>
      <c r="G3156" s="12">
        <v>48.02</v>
      </c>
    </row>
    <row r="3157" spans="2:7" x14ac:dyDescent="0.2">
      <c r="B3157" s="10" t="s">
        <v>6989</v>
      </c>
      <c r="C3157" s="10" t="s">
        <v>6990</v>
      </c>
      <c r="D3157" s="10" t="s">
        <v>11</v>
      </c>
      <c r="E3157" s="10" t="s">
        <v>37</v>
      </c>
      <c r="F3157" s="10" t="s">
        <v>15</v>
      </c>
      <c r="G3157" s="12">
        <v>55.58</v>
      </c>
    </row>
    <row r="3158" spans="2:7" x14ac:dyDescent="0.2">
      <c r="B3158" s="10" t="s">
        <v>6991</v>
      </c>
      <c r="C3158" s="10" t="s">
        <v>6992</v>
      </c>
      <c r="D3158" s="10" t="s">
        <v>11</v>
      </c>
      <c r="E3158" s="10" t="s">
        <v>37</v>
      </c>
      <c r="F3158" s="10" t="s">
        <v>15</v>
      </c>
      <c r="G3158" s="12">
        <v>284.33999999999997</v>
      </c>
    </row>
    <row r="3159" spans="2:7" x14ac:dyDescent="0.2">
      <c r="B3159" s="10" t="s">
        <v>6993</v>
      </c>
      <c r="C3159" s="10" t="s">
        <v>6994</v>
      </c>
      <c r="D3159" s="10" t="s">
        <v>11</v>
      </c>
      <c r="E3159" s="10" t="s">
        <v>29</v>
      </c>
      <c r="F3159" s="10" t="s">
        <v>15</v>
      </c>
      <c r="G3159" s="12">
        <v>5.18</v>
      </c>
    </row>
    <row r="3160" spans="2:7" x14ac:dyDescent="0.2">
      <c r="B3160" s="10" t="s">
        <v>6995</v>
      </c>
      <c r="C3160" s="10" t="s">
        <v>6996</v>
      </c>
      <c r="D3160" s="10" t="s">
        <v>11</v>
      </c>
      <c r="E3160" s="10" t="s">
        <v>37</v>
      </c>
      <c r="F3160" s="10" t="s">
        <v>15</v>
      </c>
      <c r="G3160" s="12">
        <v>63</v>
      </c>
    </row>
    <row r="3161" spans="2:7" x14ac:dyDescent="0.2">
      <c r="B3161" s="10" t="s">
        <v>6997</v>
      </c>
      <c r="C3161" s="10" t="s">
        <v>6998</v>
      </c>
      <c r="D3161" s="10" t="s">
        <v>11</v>
      </c>
      <c r="E3161" s="10" t="s">
        <v>37</v>
      </c>
      <c r="F3161" s="10" t="s">
        <v>15</v>
      </c>
      <c r="G3161" s="12">
        <v>28</v>
      </c>
    </row>
    <row r="3162" spans="2:7" x14ac:dyDescent="0.2">
      <c r="B3162" s="10" t="s">
        <v>6999</v>
      </c>
      <c r="C3162" s="10" t="s">
        <v>7000</v>
      </c>
      <c r="D3162" s="10" t="s">
        <v>11</v>
      </c>
      <c r="E3162" s="10" t="s">
        <v>37</v>
      </c>
      <c r="F3162" s="10" t="s">
        <v>15</v>
      </c>
      <c r="G3162" s="12">
        <v>71.959999999999994</v>
      </c>
    </row>
    <row r="3163" spans="2:7" x14ac:dyDescent="0.2">
      <c r="B3163" s="10" t="s">
        <v>7001</v>
      </c>
      <c r="C3163" s="10" t="s">
        <v>7002</v>
      </c>
      <c r="D3163" s="10" t="s">
        <v>11</v>
      </c>
      <c r="E3163" s="10" t="s">
        <v>37</v>
      </c>
      <c r="F3163" s="10" t="s">
        <v>15</v>
      </c>
      <c r="G3163" s="12">
        <v>175.56</v>
      </c>
    </row>
    <row r="3164" spans="2:7" x14ac:dyDescent="0.2">
      <c r="B3164" s="10" t="s">
        <v>7003</v>
      </c>
      <c r="C3164" s="10" t="s">
        <v>7004</v>
      </c>
      <c r="D3164" s="10" t="s">
        <v>11</v>
      </c>
      <c r="E3164" s="10" t="s">
        <v>37</v>
      </c>
      <c r="F3164" s="10" t="s">
        <v>15</v>
      </c>
      <c r="G3164" s="12">
        <v>1.96</v>
      </c>
    </row>
    <row r="3165" spans="2:7" x14ac:dyDescent="0.2">
      <c r="B3165" s="10" t="s">
        <v>7005</v>
      </c>
      <c r="C3165" s="10" t="s">
        <v>7006</v>
      </c>
      <c r="D3165" s="10" t="s">
        <v>11</v>
      </c>
      <c r="E3165" s="10" t="s">
        <v>37</v>
      </c>
      <c r="F3165" s="10" t="s">
        <v>15</v>
      </c>
      <c r="G3165" s="12">
        <v>161.97999999999999</v>
      </c>
    </row>
    <row r="3166" spans="2:7" x14ac:dyDescent="0.2">
      <c r="B3166" s="10" t="s">
        <v>7007</v>
      </c>
      <c r="C3166" s="10" t="s">
        <v>7008</v>
      </c>
      <c r="D3166" s="10" t="s">
        <v>11</v>
      </c>
      <c r="E3166" s="10" t="s">
        <v>37</v>
      </c>
      <c r="F3166" s="10" t="s">
        <v>15</v>
      </c>
      <c r="G3166" s="12">
        <v>14.84</v>
      </c>
    </row>
    <row r="3167" spans="2:7" x14ac:dyDescent="0.2">
      <c r="B3167" s="10" t="s">
        <v>7009</v>
      </c>
      <c r="C3167" s="10" t="s">
        <v>7010</v>
      </c>
      <c r="D3167" s="10" t="s">
        <v>11</v>
      </c>
      <c r="E3167" s="10" t="s">
        <v>37</v>
      </c>
      <c r="F3167" s="10" t="s">
        <v>15</v>
      </c>
      <c r="G3167" s="12">
        <v>43.54</v>
      </c>
    </row>
    <row r="3168" spans="2:7" x14ac:dyDescent="0.2">
      <c r="B3168" s="10" t="s">
        <v>7011</v>
      </c>
      <c r="C3168" s="10" t="s">
        <v>7012</v>
      </c>
      <c r="D3168" s="10" t="s">
        <v>11</v>
      </c>
      <c r="E3168" s="10" t="s">
        <v>37</v>
      </c>
      <c r="F3168" s="10" t="s">
        <v>15</v>
      </c>
      <c r="G3168" s="12">
        <v>3.08</v>
      </c>
    </row>
    <row r="3169" spans="2:7" x14ac:dyDescent="0.2">
      <c r="B3169" s="10" t="s">
        <v>7013</v>
      </c>
      <c r="C3169" s="10" t="s">
        <v>7014</v>
      </c>
      <c r="D3169" s="10" t="s">
        <v>11</v>
      </c>
      <c r="E3169" s="10" t="s">
        <v>37</v>
      </c>
      <c r="F3169" s="10" t="s">
        <v>15</v>
      </c>
      <c r="G3169" s="12">
        <v>19.46</v>
      </c>
    </row>
    <row r="3170" spans="2:7" x14ac:dyDescent="0.2">
      <c r="B3170" s="10" t="s">
        <v>7015</v>
      </c>
      <c r="C3170" s="10" t="s">
        <v>1261</v>
      </c>
      <c r="D3170" s="10" t="s">
        <v>11</v>
      </c>
      <c r="E3170" s="10" t="s">
        <v>37</v>
      </c>
      <c r="F3170" s="10" t="s">
        <v>15</v>
      </c>
      <c r="G3170" s="12">
        <v>46.48</v>
      </c>
    </row>
    <row r="3171" spans="2:7" x14ac:dyDescent="0.2">
      <c r="B3171" s="10" t="s">
        <v>7016</v>
      </c>
      <c r="C3171" s="10" t="s">
        <v>7017</v>
      </c>
      <c r="D3171" s="10" t="s">
        <v>11</v>
      </c>
      <c r="E3171" s="10" t="s">
        <v>37</v>
      </c>
      <c r="F3171" s="10" t="s">
        <v>15</v>
      </c>
      <c r="G3171" s="12">
        <v>19.46</v>
      </c>
    </row>
    <row r="3172" spans="2:7" x14ac:dyDescent="0.2">
      <c r="B3172" s="10" t="s">
        <v>7018</v>
      </c>
      <c r="C3172" s="10" t="s">
        <v>7019</v>
      </c>
      <c r="D3172" s="10" t="s">
        <v>11</v>
      </c>
      <c r="E3172" s="10" t="s">
        <v>37</v>
      </c>
      <c r="F3172" s="10" t="s">
        <v>15</v>
      </c>
      <c r="G3172" s="12">
        <v>169.4</v>
      </c>
    </row>
    <row r="3173" spans="2:7" x14ac:dyDescent="0.2">
      <c r="B3173" s="10" t="s">
        <v>7020</v>
      </c>
      <c r="C3173" s="10" t="s">
        <v>7021</v>
      </c>
      <c r="D3173" s="10" t="s">
        <v>11</v>
      </c>
      <c r="E3173" s="10" t="s">
        <v>14</v>
      </c>
      <c r="F3173" s="10" t="s">
        <v>15</v>
      </c>
      <c r="G3173" s="12">
        <v>77.98</v>
      </c>
    </row>
    <row r="3174" spans="2:7" x14ac:dyDescent="0.2">
      <c r="B3174" s="10" t="s">
        <v>7022</v>
      </c>
      <c r="C3174" s="10" t="s">
        <v>7023</v>
      </c>
      <c r="D3174" s="10" t="s">
        <v>11</v>
      </c>
      <c r="E3174" s="10" t="s">
        <v>52</v>
      </c>
      <c r="F3174" s="10" t="s">
        <v>15</v>
      </c>
      <c r="G3174" s="12">
        <v>19.46</v>
      </c>
    </row>
    <row r="3175" spans="2:7" x14ac:dyDescent="0.2">
      <c r="B3175" s="10" t="s">
        <v>7024</v>
      </c>
      <c r="C3175" s="10" t="s">
        <v>7025</v>
      </c>
      <c r="D3175" s="10" t="s">
        <v>11</v>
      </c>
      <c r="E3175" s="10" t="s">
        <v>37</v>
      </c>
      <c r="F3175" s="10" t="s">
        <v>15</v>
      </c>
      <c r="G3175" s="12">
        <v>44.94</v>
      </c>
    </row>
    <row r="3176" spans="2:7" x14ac:dyDescent="0.2">
      <c r="B3176" s="10" t="s">
        <v>7026</v>
      </c>
      <c r="C3176" s="10" t="s">
        <v>7027</v>
      </c>
      <c r="D3176" s="10" t="s">
        <v>11</v>
      </c>
      <c r="E3176" s="10" t="s">
        <v>14</v>
      </c>
      <c r="F3176" s="10" t="s">
        <v>15</v>
      </c>
      <c r="G3176" s="12">
        <v>57.6</v>
      </c>
    </row>
    <row r="3177" spans="2:7" x14ac:dyDescent="0.2">
      <c r="B3177" s="10" t="s">
        <v>7028</v>
      </c>
      <c r="C3177" s="10" t="s">
        <v>7029</v>
      </c>
      <c r="D3177" s="10" t="s">
        <v>11</v>
      </c>
      <c r="E3177" s="10" t="s">
        <v>34</v>
      </c>
      <c r="F3177" s="10" t="s">
        <v>15</v>
      </c>
      <c r="G3177" s="12">
        <v>40.46</v>
      </c>
    </row>
    <row r="3178" spans="2:7" x14ac:dyDescent="0.2">
      <c r="B3178" s="10" t="s">
        <v>7030</v>
      </c>
      <c r="C3178" s="10" t="s">
        <v>7031</v>
      </c>
      <c r="D3178" s="10" t="s">
        <v>11</v>
      </c>
      <c r="E3178" s="10" t="s">
        <v>37</v>
      </c>
      <c r="F3178" s="10" t="s">
        <v>15</v>
      </c>
      <c r="G3178" s="12">
        <v>43.54</v>
      </c>
    </row>
    <row r="3179" spans="2:7" x14ac:dyDescent="0.2">
      <c r="B3179" s="10" t="s">
        <v>7032</v>
      </c>
      <c r="C3179" s="10" t="s">
        <v>7033</v>
      </c>
      <c r="D3179" s="10" t="s">
        <v>11</v>
      </c>
      <c r="E3179" s="10" t="s">
        <v>37</v>
      </c>
      <c r="F3179" s="10" t="s">
        <v>15</v>
      </c>
      <c r="G3179" s="12">
        <v>43.54</v>
      </c>
    </row>
    <row r="3180" spans="2:7" x14ac:dyDescent="0.2">
      <c r="B3180" s="10" t="s">
        <v>7034</v>
      </c>
      <c r="C3180" s="10" t="s">
        <v>7035</v>
      </c>
      <c r="D3180" s="10" t="s">
        <v>11</v>
      </c>
      <c r="E3180" s="10" t="s">
        <v>37</v>
      </c>
      <c r="F3180" s="10" t="s">
        <v>15</v>
      </c>
      <c r="G3180" s="12">
        <v>36.119999999999997</v>
      </c>
    </row>
    <row r="3181" spans="2:7" x14ac:dyDescent="0.2">
      <c r="B3181" s="10" t="s">
        <v>7036</v>
      </c>
      <c r="C3181" s="10" t="s">
        <v>7037</v>
      </c>
      <c r="D3181" s="10" t="s">
        <v>11</v>
      </c>
      <c r="E3181" s="10" t="s">
        <v>37</v>
      </c>
      <c r="F3181" s="10" t="s">
        <v>15</v>
      </c>
      <c r="G3181" s="12">
        <v>18.059999999999999</v>
      </c>
    </row>
    <row r="3182" spans="2:7" x14ac:dyDescent="0.2">
      <c r="B3182" s="10" t="s">
        <v>7038</v>
      </c>
      <c r="C3182" s="10" t="s">
        <v>7039</v>
      </c>
      <c r="D3182" s="10" t="s">
        <v>11</v>
      </c>
      <c r="E3182" s="10" t="s">
        <v>37</v>
      </c>
      <c r="F3182" s="10" t="s">
        <v>15</v>
      </c>
      <c r="G3182" s="12">
        <v>52.5</v>
      </c>
    </row>
    <row r="3183" spans="2:7" x14ac:dyDescent="0.2">
      <c r="B3183" s="10" t="s">
        <v>7040</v>
      </c>
      <c r="C3183" s="10" t="s">
        <v>7039</v>
      </c>
      <c r="D3183" s="10" t="s">
        <v>11</v>
      </c>
      <c r="E3183" s="10" t="s">
        <v>37</v>
      </c>
      <c r="F3183" s="10" t="s">
        <v>15</v>
      </c>
      <c r="G3183" s="12">
        <v>48.02</v>
      </c>
    </row>
    <row r="3184" spans="2:7" x14ac:dyDescent="0.2">
      <c r="B3184" s="10" t="s">
        <v>7041</v>
      </c>
      <c r="C3184" s="10" t="s">
        <v>7042</v>
      </c>
      <c r="D3184" s="10" t="s">
        <v>11</v>
      </c>
      <c r="E3184" s="10" t="s">
        <v>37</v>
      </c>
      <c r="F3184" s="10" t="s">
        <v>15</v>
      </c>
      <c r="G3184" s="12">
        <v>77.98</v>
      </c>
    </row>
    <row r="3185" spans="2:7" x14ac:dyDescent="0.2">
      <c r="B3185" s="10" t="s">
        <v>7043</v>
      </c>
      <c r="C3185" s="10" t="s">
        <v>7044</v>
      </c>
      <c r="D3185" s="10" t="s">
        <v>11</v>
      </c>
      <c r="E3185" s="10" t="s">
        <v>37</v>
      </c>
      <c r="F3185" s="10" t="s">
        <v>15</v>
      </c>
      <c r="G3185" s="12">
        <v>37.520000000000003</v>
      </c>
    </row>
    <row r="3186" spans="2:7" x14ac:dyDescent="0.2">
      <c r="B3186" s="10" t="s">
        <v>7045</v>
      </c>
      <c r="C3186" s="10" t="s">
        <v>7046</v>
      </c>
      <c r="D3186" s="10" t="s">
        <v>11</v>
      </c>
      <c r="E3186" s="10" t="s">
        <v>88</v>
      </c>
      <c r="F3186" s="10" t="s">
        <v>15</v>
      </c>
      <c r="G3186" s="12">
        <v>113</v>
      </c>
    </row>
    <row r="3187" spans="2:7" x14ac:dyDescent="0.2">
      <c r="B3187" s="10" t="s">
        <v>7047</v>
      </c>
      <c r="C3187" s="10" t="s">
        <v>7048</v>
      </c>
      <c r="D3187" s="10" t="s">
        <v>11</v>
      </c>
      <c r="E3187" s="10" t="s">
        <v>37</v>
      </c>
      <c r="F3187" s="10" t="s">
        <v>15</v>
      </c>
      <c r="G3187" s="12">
        <v>21</v>
      </c>
    </row>
    <row r="3188" spans="2:7" x14ac:dyDescent="0.2">
      <c r="B3188" s="10" t="s">
        <v>7049</v>
      </c>
      <c r="C3188" s="10" t="s">
        <v>7050</v>
      </c>
      <c r="D3188" s="10" t="s">
        <v>11</v>
      </c>
      <c r="E3188" s="10" t="s">
        <v>37</v>
      </c>
      <c r="F3188" s="10" t="s">
        <v>15</v>
      </c>
      <c r="G3188" s="12">
        <v>79.52</v>
      </c>
    </row>
    <row r="3189" spans="2:7" x14ac:dyDescent="0.2">
      <c r="B3189" s="10" t="s">
        <v>7051</v>
      </c>
      <c r="C3189" s="10" t="s">
        <v>7052</v>
      </c>
      <c r="D3189" s="10" t="s">
        <v>11</v>
      </c>
      <c r="E3189" s="10" t="s">
        <v>37</v>
      </c>
      <c r="F3189" s="10" t="s">
        <v>15</v>
      </c>
      <c r="G3189" s="12">
        <v>178.5</v>
      </c>
    </row>
    <row r="3190" spans="2:7" x14ac:dyDescent="0.2">
      <c r="B3190" s="10" t="s">
        <v>7053</v>
      </c>
      <c r="C3190" s="10" t="s">
        <v>7054</v>
      </c>
      <c r="D3190" s="10" t="s">
        <v>11</v>
      </c>
      <c r="E3190" s="10" t="s">
        <v>29</v>
      </c>
      <c r="F3190" s="10" t="s">
        <v>15</v>
      </c>
      <c r="G3190" s="12">
        <v>121.38</v>
      </c>
    </row>
    <row r="3191" spans="2:7" x14ac:dyDescent="0.2">
      <c r="B3191" s="10" t="s">
        <v>7055</v>
      </c>
      <c r="C3191" s="10" t="s">
        <v>7056</v>
      </c>
      <c r="D3191" s="10" t="s">
        <v>11</v>
      </c>
      <c r="E3191" s="10" t="s">
        <v>37</v>
      </c>
      <c r="F3191" s="10" t="s">
        <v>15</v>
      </c>
      <c r="G3191" s="12">
        <v>387.94</v>
      </c>
    </row>
    <row r="3192" spans="2:7" x14ac:dyDescent="0.2">
      <c r="B3192" s="10" t="s">
        <v>7057</v>
      </c>
      <c r="C3192" s="10" t="s">
        <v>7058</v>
      </c>
      <c r="D3192" s="10" t="s">
        <v>11</v>
      </c>
      <c r="E3192" s="10" t="s">
        <v>37</v>
      </c>
      <c r="F3192" s="10" t="s">
        <v>15</v>
      </c>
      <c r="G3192" s="12">
        <v>229.32</v>
      </c>
    </row>
    <row r="3193" spans="2:7" x14ac:dyDescent="0.2">
      <c r="B3193" s="10" t="s">
        <v>7059</v>
      </c>
      <c r="C3193" s="10" t="s">
        <v>7060</v>
      </c>
      <c r="D3193" s="10" t="s">
        <v>11</v>
      </c>
      <c r="E3193" s="10" t="s">
        <v>37</v>
      </c>
      <c r="F3193" s="10" t="s">
        <v>15</v>
      </c>
      <c r="G3193" s="12">
        <v>344.68</v>
      </c>
    </row>
    <row r="3194" spans="2:7" x14ac:dyDescent="0.2">
      <c r="B3194" s="10" t="s">
        <v>7061</v>
      </c>
      <c r="C3194" s="10" t="s">
        <v>7062</v>
      </c>
      <c r="D3194" s="10" t="s">
        <v>11</v>
      </c>
      <c r="E3194" s="10" t="s">
        <v>37</v>
      </c>
      <c r="F3194" s="10" t="s">
        <v>15</v>
      </c>
      <c r="G3194" s="12">
        <v>2.2400000000000002</v>
      </c>
    </row>
    <row r="3195" spans="2:7" x14ac:dyDescent="0.2">
      <c r="B3195" s="10" t="s">
        <v>7063</v>
      </c>
      <c r="C3195" s="10" t="s">
        <v>7064</v>
      </c>
      <c r="D3195" s="10" t="s">
        <v>11</v>
      </c>
      <c r="E3195" s="10" t="s">
        <v>69</v>
      </c>
      <c r="F3195" s="10" t="s">
        <v>15</v>
      </c>
      <c r="G3195" s="12">
        <v>166.46</v>
      </c>
    </row>
    <row r="3196" spans="2:7" x14ac:dyDescent="0.2">
      <c r="B3196" s="10" t="s">
        <v>7065</v>
      </c>
      <c r="C3196" s="10" t="s">
        <v>7066</v>
      </c>
      <c r="D3196" s="10" t="s">
        <v>11</v>
      </c>
      <c r="E3196" s="10" t="s">
        <v>37</v>
      </c>
      <c r="F3196" s="10" t="s">
        <v>15</v>
      </c>
      <c r="G3196" s="12">
        <v>29.96</v>
      </c>
    </row>
    <row r="3197" spans="2:7" x14ac:dyDescent="0.2">
      <c r="B3197" s="10" t="s">
        <v>7067</v>
      </c>
      <c r="C3197" s="10" t="s">
        <v>7068</v>
      </c>
      <c r="D3197" s="10" t="s">
        <v>11</v>
      </c>
      <c r="E3197" s="10" t="s">
        <v>37</v>
      </c>
      <c r="F3197" s="10" t="s">
        <v>15</v>
      </c>
      <c r="G3197" s="12">
        <v>301.42</v>
      </c>
    </row>
    <row r="3198" spans="2:7" x14ac:dyDescent="0.2">
      <c r="B3198" s="10" t="s">
        <v>7069</v>
      </c>
      <c r="C3198" s="10" t="s">
        <v>7070</v>
      </c>
      <c r="D3198" s="10" t="s">
        <v>11</v>
      </c>
      <c r="E3198" s="10" t="s">
        <v>37</v>
      </c>
      <c r="F3198" s="10" t="s">
        <v>15</v>
      </c>
      <c r="G3198" s="12">
        <v>301.42</v>
      </c>
    </row>
    <row r="3199" spans="2:7" x14ac:dyDescent="0.2">
      <c r="B3199" s="10" t="s">
        <v>7071</v>
      </c>
      <c r="C3199" s="10" t="s">
        <v>7072</v>
      </c>
      <c r="D3199" s="10" t="s">
        <v>11</v>
      </c>
      <c r="E3199" s="10" t="s">
        <v>37</v>
      </c>
      <c r="F3199" s="10" t="s">
        <v>15</v>
      </c>
      <c r="G3199" s="12">
        <v>344.68</v>
      </c>
    </row>
    <row r="3200" spans="2:7" x14ac:dyDescent="0.2">
      <c r="B3200" s="10" t="s">
        <v>7073</v>
      </c>
      <c r="C3200" s="10" t="s">
        <v>7074</v>
      </c>
      <c r="D3200" s="10" t="s">
        <v>11</v>
      </c>
      <c r="E3200" s="10" t="s">
        <v>37</v>
      </c>
      <c r="F3200" s="10" t="s">
        <v>15</v>
      </c>
      <c r="G3200" s="12">
        <v>243.74</v>
      </c>
    </row>
    <row r="3201" spans="2:7" x14ac:dyDescent="0.2">
      <c r="B3201" s="10" t="s">
        <v>7075</v>
      </c>
      <c r="C3201" s="10" t="s">
        <v>7076</v>
      </c>
      <c r="D3201" s="10" t="s">
        <v>11</v>
      </c>
      <c r="E3201" s="10" t="s">
        <v>14</v>
      </c>
      <c r="F3201" s="10" t="s">
        <v>15</v>
      </c>
      <c r="G3201" s="12">
        <v>38</v>
      </c>
    </row>
    <row r="3202" spans="2:7" x14ac:dyDescent="0.2">
      <c r="B3202" s="10" t="s">
        <v>7077</v>
      </c>
      <c r="C3202" s="10" t="s">
        <v>7078</v>
      </c>
      <c r="D3202" s="10" t="s">
        <v>11</v>
      </c>
      <c r="E3202" s="10" t="s">
        <v>37</v>
      </c>
      <c r="F3202" s="10" t="s">
        <v>15</v>
      </c>
      <c r="G3202" s="12">
        <v>63</v>
      </c>
    </row>
    <row r="3203" spans="2:7" x14ac:dyDescent="0.2">
      <c r="B3203" s="10" t="s">
        <v>7079</v>
      </c>
      <c r="C3203" s="10" t="s">
        <v>7080</v>
      </c>
      <c r="D3203" s="10" t="s">
        <v>11</v>
      </c>
      <c r="E3203" s="10" t="s">
        <v>37</v>
      </c>
      <c r="F3203" s="10" t="s">
        <v>15</v>
      </c>
      <c r="G3203" s="12">
        <v>157.22</v>
      </c>
    </row>
    <row r="3204" spans="2:7" x14ac:dyDescent="0.2">
      <c r="B3204" s="10" t="s">
        <v>7081</v>
      </c>
      <c r="C3204" s="10" t="s">
        <v>7082</v>
      </c>
      <c r="D3204" s="10" t="s">
        <v>11</v>
      </c>
      <c r="E3204" s="10" t="s">
        <v>1232</v>
      </c>
      <c r="F3204" s="10" t="s">
        <v>15</v>
      </c>
      <c r="G3204" s="12">
        <v>138.04</v>
      </c>
    </row>
    <row r="3205" spans="2:7" x14ac:dyDescent="0.2">
      <c r="B3205" s="10" t="s">
        <v>7083</v>
      </c>
      <c r="C3205" s="10" t="s">
        <v>7084</v>
      </c>
      <c r="D3205" s="10" t="s">
        <v>11</v>
      </c>
      <c r="E3205" s="10" t="s">
        <v>37</v>
      </c>
      <c r="F3205" s="10" t="s">
        <v>15</v>
      </c>
      <c r="G3205" s="12">
        <v>1.1200000000000001</v>
      </c>
    </row>
    <row r="3206" spans="2:7" x14ac:dyDescent="0.2">
      <c r="B3206" s="10" t="s">
        <v>7085</v>
      </c>
      <c r="C3206" s="10" t="s">
        <v>7086</v>
      </c>
      <c r="D3206" s="10" t="s">
        <v>11</v>
      </c>
      <c r="E3206" s="10" t="s">
        <v>37</v>
      </c>
      <c r="F3206" s="10" t="s">
        <v>15</v>
      </c>
      <c r="G3206" s="12">
        <v>44.94</v>
      </c>
    </row>
    <row r="3207" spans="2:7" x14ac:dyDescent="0.2">
      <c r="B3207" s="10" t="s">
        <v>7087</v>
      </c>
      <c r="C3207" s="10" t="s">
        <v>7088</v>
      </c>
      <c r="D3207" s="10" t="s">
        <v>11</v>
      </c>
      <c r="E3207" s="10" t="s">
        <v>37</v>
      </c>
      <c r="F3207" s="10" t="s">
        <v>15</v>
      </c>
      <c r="G3207" s="12">
        <v>7.56</v>
      </c>
    </row>
    <row r="3208" spans="2:7" x14ac:dyDescent="0.2">
      <c r="B3208" s="10" t="s">
        <v>7089</v>
      </c>
      <c r="C3208" s="10" t="s">
        <v>7090</v>
      </c>
      <c r="D3208" s="10" t="s">
        <v>11</v>
      </c>
      <c r="E3208" s="10" t="s">
        <v>37</v>
      </c>
      <c r="F3208" s="10" t="s">
        <v>15</v>
      </c>
      <c r="G3208" s="12">
        <v>27.02</v>
      </c>
    </row>
    <row r="3209" spans="2:7" x14ac:dyDescent="0.2">
      <c r="B3209" s="10" t="s">
        <v>7091</v>
      </c>
      <c r="C3209" s="10" t="s">
        <v>7092</v>
      </c>
      <c r="D3209" s="10" t="s">
        <v>11</v>
      </c>
      <c r="E3209" s="10" t="s">
        <v>37</v>
      </c>
      <c r="F3209" s="10" t="s">
        <v>15</v>
      </c>
      <c r="G3209" s="12">
        <v>36.119999999999997</v>
      </c>
    </row>
    <row r="3210" spans="2:7" x14ac:dyDescent="0.2">
      <c r="B3210" s="10" t="s">
        <v>7093</v>
      </c>
      <c r="C3210" s="10" t="s">
        <v>7094</v>
      </c>
      <c r="D3210" s="10" t="s">
        <v>11</v>
      </c>
      <c r="E3210" s="10" t="s">
        <v>37</v>
      </c>
      <c r="F3210" s="10" t="s">
        <v>15</v>
      </c>
      <c r="G3210" s="12">
        <v>36.119999999999997</v>
      </c>
    </row>
    <row r="3211" spans="2:7" x14ac:dyDescent="0.2">
      <c r="B3211" s="10" t="s">
        <v>7095</v>
      </c>
      <c r="C3211" s="10" t="s">
        <v>7096</v>
      </c>
      <c r="D3211" s="10" t="s">
        <v>11</v>
      </c>
      <c r="E3211" s="10" t="s">
        <v>37</v>
      </c>
      <c r="F3211" s="10" t="s">
        <v>15</v>
      </c>
      <c r="G3211" s="12">
        <v>15.68</v>
      </c>
    </row>
    <row r="3212" spans="2:7" x14ac:dyDescent="0.2">
      <c r="B3212" s="10" t="s">
        <v>7097</v>
      </c>
      <c r="C3212" s="10" t="s">
        <v>7098</v>
      </c>
      <c r="D3212" s="10" t="s">
        <v>11</v>
      </c>
      <c r="E3212" s="10" t="s">
        <v>37</v>
      </c>
      <c r="F3212" s="10" t="s">
        <v>15</v>
      </c>
      <c r="G3212" s="12">
        <v>291.06</v>
      </c>
    </row>
    <row r="3213" spans="2:7" x14ac:dyDescent="0.2">
      <c r="B3213" s="10" t="s">
        <v>7099</v>
      </c>
      <c r="C3213" s="10" t="s">
        <v>345</v>
      </c>
      <c r="D3213" s="10" t="s">
        <v>11</v>
      </c>
      <c r="E3213" s="10" t="s">
        <v>37</v>
      </c>
      <c r="F3213" s="10" t="s">
        <v>15</v>
      </c>
      <c r="G3213" s="12">
        <v>306.04000000000002</v>
      </c>
    </row>
    <row r="3214" spans="2:7" x14ac:dyDescent="0.2">
      <c r="B3214" s="10" t="s">
        <v>7100</v>
      </c>
      <c r="C3214" s="10" t="s">
        <v>7101</v>
      </c>
      <c r="D3214" s="10" t="s">
        <v>11</v>
      </c>
      <c r="E3214" s="10" t="s">
        <v>37</v>
      </c>
      <c r="F3214" s="10" t="s">
        <v>15</v>
      </c>
      <c r="G3214" s="12">
        <v>105</v>
      </c>
    </row>
    <row r="3215" spans="2:7" x14ac:dyDescent="0.2">
      <c r="B3215" s="10" t="s">
        <v>7102</v>
      </c>
      <c r="C3215" s="10" t="s">
        <v>7103</v>
      </c>
      <c r="D3215" s="10" t="s">
        <v>11</v>
      </c>
      <c r="E3215" s="10" t="s">
        <v>37</v>
      </c>
      <c r="F3215" s="10" t="s">
        <v>15</v>
      </c>
      <c r="G3215" s="12">
        <v>67.48</v>
      </c>
    </row>
    <row r="3216" spans="2:7" x14ac:dyDescent="0.2">
      <c r="B3216" s="10" t="s">
        <v>7104</v>
      </c>
      <c r="C3216" s="10" t="s">
        <v>7105</v>
      </c>
      <c r="D3216" s="10" t="s">
        <v>11</v>
      </c>
      <c r="E3216" s="10" t="s">
        <v>37</v>
      </c>
      <c r="F3216" s="10" t="s">
        <v>15</v>
      </c>
      <c r="G3216" s="12">
        <v>75.040000000000006</v>
      </c>
    </row>
    <row r="3217" spans="2:7" x14ac:dyDescent="0.2">
      <c r="B3217" s="10" t="s">
        <v>7106</v>
      </c>
      <c r="C3217" s="10" t="s">
        <v>7107</v>
      </c>
      <c r="D3217" s="10" t="s">
        <v>11</v>
      </c>
      <c r="E3217" s="10" t="s">
        <v>37</v>
      </c>
      <c r="F3217" s="10" t="s">
        <v>15</v>
      </c>
      <c r="G3217" s="12">
        <v>60.06</v>
      </c>
    </row>
    <row r="3218" spans="2:7" x14ac:dyDescent="0.2">
      <c r="B3218" s="10" t="s">
        <v>7108</v>
      </c>
      <c r="C3218" s="10" t="s">
        <v>7109</v>
      </c>
      <c r="D3218" s="10" t="s">
        <v>11</v>
      </c>
      <c r="E3218" s="10" t="s">
        <v>37</v>
      </c>
      <c r="F3218" s="10" t="s">
        <v>15</v>
      </c>
      <c r="G3218" s="12">
        <v>37.520000000000003</v>
      </c>
    </row>
    <row r="3219" spans="2:7" x14ac:dyDescent="0.2">
      <c r="B3219" s="10" t="s">
        <v>7110</v>
      </c>
      <c r="C3219" s="10" t="s">
        <v>7111</v>
      </c>
      <c r="D3219" s="10" t="s">
        <v>11</v>
      </c>
      <c r="E3219" s="10" t="s">
        <v>214</v>
      </c>
      <c r="F3219" s="10" t="s">
        <v>15</v>
      </c>
      <c r="G3219" s="12">
        <v>313.2</v>
      </c>
    </row>
    <row r="3220" spans="2:7" x14ac:dyDescent="0.2">
      <c r="B3220" s="10" t="s">
        <v>7112</v>
      </c>
      <c r="C3220" s="10" t="s">
        <v>7113</v>
      </c>
      <c r="D3220" s="10" t="s">
        <v>11</v>
      </c>
      <c r="E3220" s="10" t="s">
        <v>37</v>
      </c>
      <c r="F3220" s="10" t="s">
        <v>15</v>
      </c>
      <c r="G3220" s="12">
        <v>166.46</v>
      </c>
    </row>
    <row r="3221" spans="2:7" x14ac:dyDescent="0.2">
      <c r="B3221" s="10" t="s">
        <v>7114</v>
      </c>
      <c r="C3221" s="10" t="s">
        <v>7115</v>
      </c>
      <c r="D3221" s="10" t="s">
        <v>11</v>
      </c>
      <c r="E3221" s="10" t="s">
        <v>37</v>
      </c>
      <c r="F3221" s="10" t="s">
        <v>15</v>
      </c>
      <c r="G3221" s="12">
        <v>182.98</v>
      </c>
    </row>
    <row r="3222" spans="2:7" x14ac:dyDescent="0.2">
      <c r="B3222" s="10" t="s">
        <v>7116</v>
      </c>
      <c r="C3222" s="10" t="s">
        <v>7117</v>
      </c>
      <c r="D3222" s="10" t="s">
        <v>11</v>
      </c>
      <c r="E3222" s="10" t="s">
        <v>7118</v>
      </c>
      <c r="F3222" s="10" t="s">
        <v>15</v>
      </c>
      <c r="G3222" s="12">
        <v>94.5</v>
      </c>
    </row>
    <row r="3223" spans="2:7" x14ac:dyDescent="0.2">
      <c r="B3223" s="10" t="s">
        <v>7119</v>
      </c>
      <c r="C3223" s="10" t="s">
        <v>7120</v>
      </c>
      <c r="D3223" s="10" t="s">
        <v>11</v>
      </c>
      <c r="E3223" s="10" t="s">
        <v>7118</v>
      </c>
      <c r="F3223" s="10" t="s">
        <v>15</v>
      </c>
      <c r="G3223" s="12">
        <v>79</v>
      </c>
    </row>
    <row r="3224" spans="2:7" x14ac:dyDescent="0.2">
      <c r="B3224" s="10" t="s">
        <v>7121</v>
      </c>
      <c r="C3224" s="10" t="s">
        <v>7120</v>
      </c>
      <c r="D3224" s="10" t="s">
        <v>11</v>
      </c>
      <c r="E3224" s="10" t="s">
        <v>7118</v>
      </c>
      <c r="F3224" s="10" t="s">
        <v>15</v>
      </c>
      <c r="G3224" s="12">
        <v>68</v>
      </c>
    </row>
    <row r="3225" spans="2:7" x14ac:dyDescent="0.2">
      <c r="B3225" s="10" t="s">
        <v>7122</v>
      </c>
      <c r="C3225" s="10" t="s">
        <v>7120</v>
      </c>
      <c r="D3225" s="10" t="s">
        <v>11</v>
      </c>
      <c r="E3225" s="10" t="s">
        <v>7118</v>
      </c>
      <c r="F3225" s="10" t="s">
        <v>15</v>
      </c>
      <c r="G3225" s="12">
        <v>101</v>
      </c>
    </row>
    <row r="3226" spans="2:7" x14ac:dyDescent="0.2">
      <c r="B3226" s="10" t="s">
        <v>7123</v>
      </c>
      <c r="C3226" s="10" t="s">
        <v>7120</v>
      </c>
      <c r="D3226" s="10" t="s">
        <v>11</v>
      </c>
      <c r="E3226" s="10" t="s">
        <v>7118</v>
      </c>
      <c r="F3226" s="10" t="s">
        <v>15</v>
      </c>
      <c r="G3226" s="12">
        <v>101</v>
      </c>
    </row>
    <row r="3227" spans="2:7" x14ac:dyDescent="0.2">
      <c r="B3227" s="10" t="s">
        <v>7124</v>
      </c>
      <c r="C3227" s="10" t="s">
        <v>7120</v>
      </c>
      <c r="D3227" s="10" t="s">
        <v>11</v>
      </c>
      <c r="E3227" s="10" t="s">
        <v>7118</v>
      </c>
      <c r="F3227" s="10" t="s">
        <v>15</v>
      </c>
      <c r="G3227" s="12">
        <v>84</v>
      </c>
    </row>
    <row r="3228" spans="2:7" x14ac:dyDescent="0.2">
      <c r="B3228" s="10" t="s">
        <v>7125</v>
      </c>
      <c r="C3228" s="10" t="s">
        <v>7120</v>
      </c>
      <c r="D3228" s="10" t="s">
        <v>11</v>
      </c>
      <c r="E3228" s="10" t="s">
        <v>7118</v>
      </c>
      <c r="F3228" s="10" t="s">
        <v>15</v>
      </c>
      <c r="G3228" s="12">
        <v>68</v>
      </c>
    </row>
    <row r="3229" spans="2:7" x14ac:dyDescent="0.2">
      <c r="B3229" s="10" t="s">
        <v>7126</v>
      </c>
      <c r="C3229" s="10" t="s">
        <v>7120</v>
      </c>
      <c r="D3229" s="10" t="s">
        <v>11</v>
      </c>
      <c r="E3229" s="10" t="s">
        <v>7118</v>
      </c>
      <c r="F3229" s="10" t="s">
        <v>15</v>
      </c>
      <c r="G3229" s="12">
        <v>60</v>
      </c>
    </row>
    <row r="3230" spans="2:7" x14ac:dyDescent="0.2">
      <c r="B3230" s="10" t="s">
        <v>7127</v>
      </c>
      <c r="C3230" s="10" t="s">
        <v>7128</v>
      </c>
      <c r="D3230" s="10" t="s">
        <v>11</v>
      </c>
      <c r="E3230" s="10" t="s">
        <v>7129</v>
      </c>
      <c r="F3230" s="10" t="s">
        <v>15</v>
      </c>
      <c r="G3230" s="12">
        <v>91.5</v>
      </c>
    </row>
    <row r="3231" spans="2:7" x14ac:dyDescent="0.2">
      <c r="B3231" s="10" t="s">
        <v>7130</v>
      </c>
      <c r="C3231" s="10" t="s">
        <v>7128</v>
      </c>
      <c r="D3231" s="10" t="s">
        <v>11</v>
      </c>
      <c r="E3231" s="10" t="s">
        <v>7118</v>
      </c>
      <c r="F3231" s="10" t="s">
        <v>15</v>
      </c>
      <c r="G3231" s="12">
        <v>125.5</v>
      </c>
    </row>
    <row r="3232" spans="2:7" x14ac:dyDescent="0.2">
      <c r="B3232" s="10" t="s">
        <v>7131</v>
      </c>
      <c r="C3232" s="10" t="s">
        <v>7120</v>
      </c>
      <c r="D3232" s="10" t="s">
        <v>11</v>
      </c>
      <c r="E3232" s="10" t="s">
        <v>7118</v>
      </c>
      <c r="F3232" s="10" t="s">
        <v>15</v>
      </c>
      <c r="G3232" s="12">
        <v>86</v>
      </c>
    </row>
    <row r="3233" spans="2:7" x14ac:dyDescent="0.2">
      <c r="B3233" s="10" t="s">
        <v>7132</v>
      </c>
      <c r="C3233" s="10" t="s">
        <v>7120</v>
      </c>
      <c r="D3233" s="10" t="s">
        <v>11</v>
      </c>
      <c r="E3233" s="10" t="s">
        <v>7129</v>
      </c>
      <c r="F3233" s="10" t="s">
        <v>15</v>
      </c>
      <c r="G3233" s="12">
        <v>110</v>
      </c>
    </row>
    <row r="3234" spans="2:7" x14ac:dyDescent="0.2">
      <c r="B3234" s="10" t="s">
        <v>7133</v>
      </c>
      <c r="C3234" s="10" t="s">
        <v>7128</v>
      </c>
      <c r="D3234" s="10" t="s">
        <v>11</v>
      </c>
      <c r="E3234" s="10" t="s">
        <v>7118</v>
      </c>
      <c r="F3234" s="10" t="s">
        <v>15</v>
      </c>
      <c r="G3234" s="12">
        <v>149.5</v>
      </c>
    </row>
    <row r="3235" spans="2:7" x14ac:dyDescent="0.2">
      <c r="B3235" s="10" t="s">
        <v>7134</v>
      </c>
      <c r="C3235" s="10" t="s">
        <v>7128</v>
      </c>
      <c r="D3235" s="10" t="s">
        <v>11</v>
      </c>
      <c r="E3235" s="10" t="s">
        <v>7118</v>
      </c>
      <c r="F3235" s="10" t="s">
        <v>15</v>
      </c>
      <c r="G3235" s="12">
        <v>282</v>
      </c>
    </row>
    <row r="3236" spans="2:7" x14ac:dyDescent="0.2">
      <c r="B3236" s="10" t="s">
        <v>7135</v>
      </c>
      <c r="C3236" s="10" t="s">
        <v>7128</v>
      </c>
      <c r="D3236" s="10" t="s">
        <v>11</v>
      </c>
      <c r="E3236" s="10" t="s">
        <v>7118</v>
      </c>
      <c r="F3236" s="10" t="s">
        <v>15</v>
      </c>
      <c r="G3236" s="12">
        <v>834</v>
      </c>
    </row>
    <row r="3237" spans="2:7" x14ac:dyDescent="0.2">
      <c r="B3237" s="10" t="s">
        <v>7136</v>
      </c>
      <c r="C3237" s="10" t="s">
        <v>7128</v>
      </c>
      <c r="D3237" s="10" t="s">
        <v>11</v>
      </c>
      <c r="E3237" s="10" t="s">
        <v>7118</v>
      </c>
      <c r="F3237" s="10" t="s">
        <v>15</v>
      </c>
      <c r="G3237" s="12">
        <v>195</v>
      </c>
    </row>
    <row r="3238" spans="2:7" x14ac:dyDescent="0.2">
      <c r="B3238" s="10" t="s">
        <v>7137</v>
      </c>
      <c r="C3238" s="10" t="s">
        <v>7128</v>
      </c>
      <c r="D3238" s="10" t="s">
        <v>11</v>
      </c>
      <c r="E3238" s="10" t="s">
        <v>7118</v>
      </c>
      <c r="F3238" s="10" t="s">
        <v>15</v>
      </c>
      <c r="G3238" s="12">
        <v>258</v>
      </c>
    </row>
    <row r="3239" spans="2:7" x14ac:dyDescent="0.2">
      <c r="B3239" s="10" t="s">
        <v>7138</v>
      </c>
      <c r="C3239" s="10" t="s">
        <v>7128</v>
      </c>
      <c r="D3239" s="10" t="s">
        <v>11</v>
      </c>
      <c r="E3239" s="10" t="s">
        <v>7118</v>
      </c>
      <c r="F3239" s="10" t="s">
        <v>15</v>
      </c>
      <c r="G3239" s="12">
        <v>149.5</v>
      </c>
    </row>
    <row r="3240" spans="2:7" x14ac:dyDescent="0.2">
      <c r="B3240" s="10" t="s">
        <v>7139</v>
      </c>
      <c r="C3240" s="10" t="s">
        <v>7128</v>
      </c>
      <c r="D3240" s="10" t="s">
        <v>11</v>
      </c>
      <c r="E3240" s="10" t="s">
        <v>7118</v>
      </c>
      <c r="F3240" s="10" t="s">
        <v>15</v>
      </c>
      <c r="G3240" s="12">
        <v>204</v>
      </c>
    </row>
    <row r="3241" spans="2:7" x14ac:dyDescent="0.2">
      <c r="B3241" s="10" t="s">
        <v>7140</v>
      </c>
      <c r="C3241" s="10" t="s">
        <v>7128</v>
      </c>
      <c r="D3241" s="10" t="s">
        <v>11</v>
      </c>
      <c r="E3241" s="10" t="s">
        <v>7118</v>
      </c>
      <c r="F3241" s="10" t="s">
        <v>15</v>
      </c>
      <c r="G3241" s="12">
        <v>185</v>
      </c>
    </row>
    <row r="3242" spans="2:7" x14ac:dyDescent="0.2">
      <c r="B3242" s="10" t="s">
        <v>7141</v>
      </c>
      <c r="C3242" s="10" t="s">
        <v>7128</v>
      </c>
      <c r="D3242" s="10" t="s">
        <v>11</v>
      </c>
      <c r="E3242" s="10" t="s">
        <v>7118</v>
      </c>
      <c r="F3242" s="10" t="s">
        <v>15</v>
      </c>
      <c r="G3242" s="12">
        <v>131</v>
      </c>
    </row>
    <row r="3243" spans="2:7" x14ac:dyDescent="0.2">
      <c r="B3243" s="10" t="s">
        <v>7142</v>
      </c>
      <c r="C3243" s="10" t="s">
        <v>7128</v>
      </c>
      <c r="D3243" s="10" t="s">
        <v>11</v>
      </c>
      <c r="E3243" s="10" t="s">
        <v>7118</v>
      </c>
      <c r="F3243" s="10" t="s">
        <v>15</v>
      </c>
      <c r="G3243" s="12">
        <v>20</v>
      </c>
    </row>
    <row r="3244" spans="2:7" x14ac:dyDescent="0.2">
      <c r="B3244" s="10" t="s">
        <v>7143</v>
      </c>
      <c r="C3244" s="10" t="s">
        <v>7144</v>
      </c>
      <c r="D3244" s="10" t="s">
        <v>11</v>
      </c>
      <c r="E3244" s="10" t="s">
        <v>7118</v>
      </c>
      <c r="F3244" s="10" t="s">
        <v>15</v>
      </c>
      <c r="G3244" s="12">
        <v>100</v>
      </c>
    </row>
    <row r="3245" spans="2:7" x14ac:dyDescent="0.2">
      <c r="B3245" s="10" t="s">
        <v>7145</v>
      </c>
      <c r="C3245" s="10" t="s">
        <v>7128</v>
      </c>
      <c r="D3245" s="10" t="s">
        <v>11</v>
      </c>
      <c r="E3245" s="10" t="s">
        <v>7118</v>
      </c>
      <c r="F3245" s="10" t="s">
        <v>15</v>
      </c>
      <c r="G3245" s="12">
        <v>100</v>
      </c>
    </row>
    <row r="3246" spans="2:7" x14ac:dyDescent="0.2">
      <c r="B3246" s="10" t="s">
        <v>7146</v>
      </c>
      <c r="C3246" s="10" t="s">
        <v>7120</v>
      </c>
      <c r="D3246" s="10" t="s">
        <v>11</v>
      </c>
      <c r="E3246" s="10" t="s">
        <v>7118</v>
      </c>
      <c r="F3246" s="10" t="s">
        <v>15</v>
      </c>
      <c r="G3246" s="12">
        <v>136.5</v>
      </c>
    </row>
    <row r="3247" spans="2:7" x14ac:dyDescent="0.2">
      <c r="B3247" s="10" t="s">
        <v>7147</v>
      </c>
      <c r="C3247" s="10" t="s">
        <v>7120</v>
      </c>
      <c r="D3247" s="10" t="s">
        <v>11</v>
      </c>
      <c r="E3247" s="10" t="s">
        <v>7118</v>
      </c>
      <c r="F3247" s="10" t="s">
        <v>15</v>
      </c>
      <c r="G3247" s="12">
        <v>85</v>
      </c>
    </row>
    <row r="3248" spans="2:7" x14ac:dyDescent="0.2">
      <c r="B3248" s="10" t="s">
        <v>7148</v>
      </c>
      <c r="C3248" s="10" t="s">
        <v>7128</v>
      </c>
      <c r="D3248" s="10" t="s">
        <v>11</v>
      </c>
      <c r="E3248" s="10" t="s">
        <v>37</v>
      </c>
      <c r="F3248" s="10" t="s">
        <v>15</v>
      </c>
      <c r="G3248" s="12">
        <v>261</v>
      </c>
    </row>
  </sheetData>
  <pageMargins left="0.7" right="0.7" top="0.75" bottom="0.75" header="0.3" footer="0.3"/>
  <customProperties>
    <customPr name="_pios_id" r:id="rId1"/>
    <customPr name="CofWorksheetType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2.8.2201.1441</Revision>
</Application>
</file>

<file path=customXml/itemProps1.xml><?xml version="1.0" encoding="utf-8"?>
<ds:datastoreItem xmlns:ds="http://schemas.openxmlformats.org/officeDocument/2006/customXml" ds:itemID="{2FF8D3A1-1575-471F-AF68-AA86520A1E15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Instrumentacion</vt:lpstr>
      <vt:lpstr>Spare parts</vt:lpstr>
    </vt:vector>
  </TitlesOfParts>
  <Manager/>
  <Company>Testo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Heer, Stefan (LEN, IT Services)</dc:creator>
  <cp:keywords/>
  <dc:description/>
  <cp:lastModifiedBy>apps1</cp:lastModifiedBy>
  <cp:revision/>
  <dcterms:created xsi:type="dcterms:W3CDTF">2004-03-09T15:41:19Z</dcterms:created>
  <dcterms:modified xsi:type="dcterms:W3CDTF">2025-06-06T14:28:37Z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